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52" windowHeight="9555"/>
  </bookViews>
  <sheets>
    <sheet name="局" sheetId="1" r:id="rId1"/>
    <sheet name="队" sheetId="2" r:id="rId2"/>
    <sheet name="所"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<sst xmlns="http://schemas.openxmlformats.org/spreadsheetml/2006/main" count="70" uniqueCount="31">
  <si>
    <t>2025年“三公”经费支出情况表</t>
  </si>
  <si>
    <t>填报单位：惠安县市场监督管理局</t>
  </si>
  <si>
    <r>
      <rPr>
        <sz val="12"/>
        <rFont val="仿宋_GB2312"/>
        <charset val="134"/>
      </rPr>
      <t>金额单位：</t>
    </r>
    <r>
      <rPr>
        <b/>
        <sz val="12"/>
        <rFont val="仿宋_GB2312"/>
        <charset val="134"/>
      </rPr>
      <t>万元</t>
    </r>
  </si>
  <si>
    <t>项目</t>
  </si>
  <si>
    <t>2025年预算数</t>
  </si>
  <si>
    <t>1-9月实际支出数</t>
  </si>
  <si>
    <t>去年同期实际支出数</t>
  </si>
  <si>
    <t>比上年同期增减金额</t>
  </si>
  <si>
    <t>需要文字说明的事项</t>
  </si>
  <si>
    <t>公务接待费用</t>
  </si>
  <si>
    <t>1、2024.12.12市市监局开展群腐集中整治食品安全重点专项督查，接待6人
2、2024.12.12南安市监局赴惠开展不正之风和腐败问题集中整治食品安全交叉互查，接待8人
3、2024.12.26市市监局开展达利保健食品年度检查，接待8人
4、2025.1.8市市监局调研惠安县产业供应链质量赋能推进情况，接待7人
5、2025.2.21省市监局开展特种设备安全指导服务，接待19人
6、2025.3.5市市监局开展校园食品安全督导工作，接待8人
7、2025.3.20市市监局开展保健食品生产企业监查，接待8人
8、2025.4.7晋江市监局考察食安主体责任示范创建、投诉、知识产权保护等工作，接待12人
9、2025.6.19泉州市市监局开展定量包装抽查工作，接待6人
10.2025.9.3泉州市市监局开展认证领域督查工资，接待6人
11.2025.9.11泉州市市监局开展生物医药产业调研，接待11人
12.2025.9.24泉州市市监局开展工业产品生产许可获证企业督查，接待8人</t>
  </si>
  <si>
    <t>公务用车费用</t>
  </si>
  <si>
    <t>其中：</t>
  </si>
  <si>
    <t>公务用车运行维护费用</t>
  </si>
  <si>
    <t>公务用车购置</t>
  </si>
  <si>
    <t>因公出国（境）费用</t>
  </si>
  <si>
    <t>会议费</t>
  </si>
  <si>
    <t>培训费</t>
  </si>
  <si>
    <t>军转干部刘晓东异地培训2025.4.13-19号</t>
  </si>
  <si>
    <t>政府采购总体情况</t>
  </si>
  <si>
    <t>单位领导：潘明森</t>
  </si>
  <si>
    <t>填写人：潘均安                         联系电话：0595-87390098</t>
  </si>
  <si>
    <t xml:space="preserve">注：1、文字说明应包括车辆购置、编制及实有数、因公出国（境）团组数及人数、公务接待项目、接待人数、接待场所等有关情况。   </t>
  </si>
  <si>
    <t xml:space="preserve">    2、金额单位：万元，小数点后面保留二位小数。</t>
  </si>
  <si>
    <t>填报单位：惠安县市场监管综合执法大队</t>
  </si>
  <si>
    <t>单位领导：庄国河</t>
  </si>
  <si>
    <t>填写人：潘均安                        联系电话：0595-87390098</t>
  </si>
  <si>
    <t>填报单位：惠安县质量计量检测所</t>
  </si>
  <si>
    <t>2025.6.17泉州市市监局开展法定计量技术机构专项督查，接待6人</t>
  </si>
  <si>
    <t>计量所付2025年专业技术人员继续教育报名费、内审员培训费</t>
  </si>
  <si>
    <t>单位领导：黄连木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</si>
</sst>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Red]\(0.00\)"/>
    <numFmt numFmtId="178" formatCode="0.00_ "/>
    <numFmt numFmtId="179" formatCode="0_ "/>
    <numFmt numFmtId="180" formatCode="0.000_ "/>
  </numFmts>
  <fonts count="25">
    <font>
      <sz val="11"/>
      <color theme="1"/>
      <name val="宋体"/>
      <charset val="134"/>
      <scheme val="minor"/>
    </font>
    <font>
      <sz val="12"/>
      <name val="宋体"/>
      <charset val="134"/>
    </font>
    <font>
      <sz val="12"/>
      <name val="仿宋_GB2312"/>
      <charset val="134"/>
    </font>
    <font>
      <b/>
      <sz val="20"/>
      <name val="宋体"/>
      <charset val="134"/>
    </font>
    <font>
      <b/>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2" fillId="0" borderId="2" xfId="0" applyFont="1" applyFill="1" applyBorder="1" applyAlignment="1">
      <alignment horizontal="left" vertical="center"/>
    </xf>
    <xf numFmtId="0" fontId="4" fillId="0" borderId="2" xfId="0" applyFont="1" applyFill="1" applyBorder="1" applyAlignment="1">
      <alignment vertical="center"/>
    </xf>
    <xf numFmtId="0" fontId="1" fillId="0" borderId="2" xfId="0" applyFont="1" applyFill="1" applyBorder="1" applyAlignment="1">
      <alignment horizontal="center" vertical="center"/>
    </xf>
    <xf numFmtId="0" fontId="4" fillId="0" borderId="4" xfId="0" applyFont="1" applyFill="1" applyBorder="1" applyAlignment="1">
      <alignment vertical="center"/>
    </xf>
    <xf numFmtId="179" fontId="4" fillId="0" borderId="4"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180" fontId="4"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G5" sqref="G5"/>
    </sheetView>
  </sheetViews>
  <sheetFormatPr defaultColWidth="9" defaultRowHeight="15.75" outlineLevelCol="6"/>
  <cols>
    <col min="1" max="1" width="8.20353982300885"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62.5929203539823" style="1" customWidth="1"/>
    <col min="8" max="16384" width="9" style="1"/>
  </cols>
  <sheetData>
    <row r="1" s="1" customFormat="1" ht="38" customHeight="1" spans="1:7">
      <c r="A1" s="3" t="s">
        <v>0</v>
      </c>
      <c r="B1" s="3"/>
      <c r="C1" s="3"/>
      <c r="D1" s="3"/>
      <c r="E1" s="3"/>
      <c r="F1" s="3"/>
      <c r="G1" s="3"/>
    </row>
    <row r="2" s="1" customFormat="1" ht="24" customHeight="1" spans="1:7">
      <c r="A2" s="4" t="s">
        <v>1</v>
      </c>
      <c r="B2" s="4"/>
      <c r="C2" s="4"/>
      <c r="D2" s="4"/>
      <c r="E2" s="5">
        <v>45901</v>
      </c>
      <c r="F2" s="6"/>
      <c r="G2" s="7" t="s">
        <v>2</v>
      </c>
    </row>
    <row r="3" s="1" customFormat="1" ht="33" customHeight="1" spans="1:7">
      <c r="A3" s="8" t="s">
        <v>3</v>
      </c>
      <c r="B3" s="8"/>
      <c r="C3" s="8" t="s">
        <v>4</v>
      </c>
      <c r="D3" s="9" t="s">
        <v>5</v>
      </c>
      <c r="E3" s="8" t="s">
        <v>6</v>
      </c>
      <c r="F3" s="8" t="s">
        <v>7</v>
      </c>
      <c r="G3" s="8" t="s">
        <v>8</v>
      </c>
    </row>
    <row r="4" s="1" customFormat="1" ht="178.5" spans="1:7">
      <c r="A4" s="10" t="s">
        <v>9</v>
      </c>
      <c r="B4" s="11"/>
      <c r="C4" s="12">
        <v>4.05</v>
      </c>
      <c r="D4" s="28">
        <v>1.1067</v>
      </c>
      <c r="E4" s="15">
        <v>1.9441</v>
      </c>
      <c r="F4" s="15">
        <f t="shared" ref="F4:F7" si="0">D4-E4</f>
        <v>-0.8374</v>
      </c>
      <c r="G4" s="16" t="s">
        <v>10</v>
      </c>
    </row>
    <row r="5" s="1" customFormat="1" ht="33" customHeight="1" spans="1:7">
      <c r="A5" s="10" t="s">
        <v>11</v>
      </c>
      <c r="B5" s="11"/>
      <c r="C5" s="12">
        <f>C6+C7</f>
        <v>101</v>
      </c>
      <c r="D5" s="28">
        <f>D6+D7</f>
        <v>32.321649</v>
      </c>
      <c r="E5" s="15">
        <f>SUM(E7+E6)</f>
        <v>50.732529</v>
      </c>
      <c r="F5" s="15">
        <f t="shared" si="0"/>
        <v>-18.41088</v>
      </c>
      <c r="G5" s="16"/>
    </row>
    <row r="6" s="1" customFormat="1" ht="33" customHeight="1" spans="1:7">
      <c r="A6" s="10" t="s">
        <v>12</v>
      </c>
      <c r="B6" s="11" t="s">
        <v>13</v>
      </c>
      <c r="C6" s="12">
        <v>65</v>
      </c>
      <c r="D6" s="28">
        <v>16.538463</v>
      </c>
      <c r="E6" s="15">
        <v>32.742529</v>
      </c>
      <c r="F6" s="15">
        <f t="shared" si="0"/>
        <v>-16.204066</v>
      </c>
      <c r="G6" s="17"/>
    </row>
    <row r="7" s="1" customFormat="1" ht="33" customHeight="1" spans="1:7">
      <c r="A7" s="10"/>
      <c r="B7" s="11" t="s">
        <v>14</v>
      </c>
      <c r="C7" s="12">
        <v>36</v>
      </c>
      <c r="D7" s="28">
        <v>15.783186</v>
      </c>
      <c r="E7" s="12">
        <v>17.99</v>
      </c>
      <c r="F7" s="21">
        <f t="shared" si="0"/>
        <v>-2.206814</v>
      </c>
      <c r="G7" s="16"/>
    </row>
    <row r="8" s="1" customFormat="1" ht="33" customHeight="1" spans="1:7">
      <c r="A8" s="10" t="s">
        <v>15</v>
      </c>
      <c r="B8" s="11"/>
      <c r="C8" s="12"/>
      <c r="D8" s="28"/>
      <c r="E8" s="12"/>
      <c r="F8" s="21"/>
      <c r="G8" s="18"/>
    </row>
    <row r="9" s="1" customFormat="1" ht="33" customHeight="1" spans="1:7">
      <c r="A9" s="10" t="s">
        <v>16</v>
      </c>
      <c r="B9" s="11"/>
      <c r="C9" s="12">
        <v>2.3</v>
      </c>
      <c r="D9" s="12">
        <v>0</v>
      </c>
      <c r="E9" s="12"/>
      <c r="F9" s="21">
        <f>D9-E9</f>
        <v>0</v>
      </c>
      <c r="G9" s="20"/>
    </row>
    <row r="10" s="1" customFormat="1" ht="33" customHeight="1" spans="1:7">
      <c r="A10" s="10" t="s">
        <v>17</v>
      </c>
      <c r="B10" s="11"/>
      <c r="C10" s="12">
        <v>3.8</v>
      </c>
      <c r="D10" s="28">
        <v>0.316</v>
      </c>
      <c r="E10" s="15"/>
      <c r="F10" s="21">
        <f>D10-E10</f>
        <v>0.316</v>
      </c>
      <c r="G10" s="16" t="s">
        <v>18</v>
      </c>
    </row>
    <row r="11" s="1" customFormat="1" ht="33" customHeight="1" spans="1:7">
      <c r="A11" s="10" t="s">
        <v>19</v>
      </c>
      <c r="B11" s="11"/>
      <c r="C11" s="22"/>
      <c r="D11" s="23"/>
      <c r="E11" s="24"/>
      <c r="F11" s="24"/>
      <c r="G11" s="12"/>
    </row>
    <row r="12" s="1" customFormat="1" ht="33" customHeight="1" spans="1:7">
      <c r="A12" s="25" t="s">
        <v>20</v>
      </c>
      <c r="B12" s="25"/>
      <c r="C12" s="25"/>
      <c r="D12" s="25"/>
      <c r="E12" s="26" t="s">
        <v>21</v>
      </c>
      <c r="F12" s="26"/>
      <c r="G12" s="26"/>
    </row>
    <row r="13" s="2" customFormat="1" ht="19.5" customHeight="1" spans="1:7">
      <c r="A13" s="27" t="s">
        <v>22</v>
      </c>
      <c r="B13" s="27"/>
      <c r="C13" s="27"/>
      <c r="D13" s="27"/>
      <c r="E13" s="27"/>
      <c r="F13" s="27"/>
      <c r="G13" s="27"/>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4" sqref="C4:F10"/>
    </sheetView>
  </sheetViews>
  <sheetFormatPr defaultColWidth="9" defaultRowHeight="15.75" outlineLevelCol="6"/>
  <cols>
    <col min="1" max="1" width="8.09734513274336"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43.3982300884956" style="1" customWidth="1"/>
    <col min="8" max="16384" width="9" style="1"/>
  </cols>
  <sheetData>
    <row r="1" s="1" customFormat="1" ht="51" customHeight="1" spans="1:7">
      <c r="A1" s="3" t="s">
        <v>0</v>
      </c>
      <c r="B1" s="3"/>
      <c r="C1" s="3"/>
      <c r="D1" s="3"/>
      <c r="E1" s="3"/>
      <c r="F1" s="3"/>
      <c r="G1" s="3"/>
    </row>
    <row r="2" s="1" customFormat="1" ht="24" customHeight="1" spans="1:7">
      <c r="A2" s="4" t="s">
        <v>24</v>
      </c>
      <c r="B2" s="4"/>
      <c r="C2" s="4"/>
      <c r="D2" s="4"/>
      <c r="E2" s="5">
        <v>45901</v>
      </c>
      <c r="F2" s="6"/>
      <c r="G2" s="7" t="s">
        <v>2</v>
      </c>
    </row>
    <row r="3" s="1" customFormat="1" ht="32.1" customHeight="1" spans="1:7">
      <c r="A3" s="8" t="s">
        <v>3</v>
      </c>
      <c r="B3" s="8"/>
      <c r="C3" s="8" t="s">
        <v>4</v>
      </c>
      <c r="D3" s="9" t="s">
        <v>5</v>
      </c>
      <c r="E3" s="8" t="s">
        <v>6</v>
      </c>
      <c r="F3" s="8" t="s">
        <v>7</v>
      </c>
      <c r="G3" s="8" t="s">
        <v>8</v>
      </c>
    </row>
    <row r="4" s="1" customFormat="1" ht="32.1" customHeight="1" spans="1:7">
      <c r="A4" s="10" t="s">
        <v>9</v>
      </c>
      <c r="B4" s="11"/>
      <c r="C4" s="12">
        <v>0.76</v>
      </c>
      <c r="D4" s="21">
        <v>0</v>
      </c>
      <c r="E4" s="14">
        <v>0</v>
      </c>
      <c r="F4" s="21">
        <f t="shared" ref="F4:F10" si="0">D4-E4</f>
        <v>0</v>
      </c>
      <c r="G4" s="16"/>
    </row>
    <row r="5" s="1" customFormat="1" ht="32.1" customHeight="1" spans="1:7">
      <c r="A5" s="10" t="s">
        <v>11</v>
      </c>
      <c r="B5" s="11"/>
      <c r="C5" s="12"/>
      <c r="D5" s="21"/>
      <c r="E5" s="14"/>
      <c r="F5" s="21">
        <f t="shared" si="0"/>
        <v>0</v>
      </c>
      <c r="G5" s="18"/>
    </row>
    <row r="6" s="1" customFormat="1" ht="32.1" customHeight="1" spans="1:7">
      <c r="A6" s="10" t="s">
        <v>12</v>
      </c>
      <c r="B6" s="11" t="s">
        <v>13</v>
      </c>
      <c r="C6" s="12"/>
      <c r="D6" s="21"/>
      <c r="E6" s="14"/>
      <c r="F6" s="21">
        <f t="shared" si="0"/>
        <v>0</v>
      </c>
      <c r="G6" s="17"/>
    </row>
    <row r="7" s="1" customFormat="1" ht="32.1" customHeight="1" spans="1:7">
      <c r="A7" s="10"/>
      <c r="B7" s="11" t="s">
        <v>14</v>
      </c>
      <c r="C7" s="12"/>
      <c r="D7" s="21"/>
      <c r="E7" s="14"/>
      <c r="F7" s="21">
        <f t="shared" si="0"/>
        <v>0</v>
      </c>
      <c r="G7" s="18"/>
    </row>
    <row r="8" s="1" customFormat="1" ht="32.1" customHeight="1" spans="1:7">
      <c r="A8" s="10" t="s">
        <v>15</v>
      </c>
      <c r="B8" s="11"/>
      <c r="C8" s="12"/>
      <c r="D8" s="21"/>
      <c r="E8" s="14"/>
      <c r="F8" s="21">
        <f t="shared" si="0"/>
        <v>0</v>
      </c>
      <c r="G8" s="18"/>
    </row>
    <row r="9" s="1" customFormat="1" ht="32.1" customHeight="1" spans="1:7">
      <c r="A9" s="10" t="s">
        <v>16</v>
      </c>
      <c r="B9" s="11"/>
      <c r="C9" s="12"/>
      <c r="D9" s="21"/>
      <c r="E9" s="14"/>
      <c r="F9" s="21">
        <f t="shared" si="0"/>
        <v>0</v>
      </c>
      <c r="G9" s="20"/>
    </row>
    <row r="10" s="1" customFormat="1" ht="32.1" customHeight="1" spans="1:7">
      <c r="A10" s="10" t="s">
        <v>17</v>
      </c>
      <c r="B10" s="11"/>
      <c r="C10" s="12">
        <v>0.76</v>
      </c>
      <c r="D10" s="21">
        <v>0</v>
      </c>
      <c r="E10" s="13">
        <v>0.336</v>
      </c>
      <c r="F10" s="28">
        <f t="shared" si="0"/>
        <v>-0.336</v>
      </c>
      <c r="G10" s="16"/>
    </row>
    <row r="11" s="1" customFormat="1" ht="32.1" customHeight="1" spans="1:7">
      <c r="A11" s="10" t="s">
        <v>19</v>
      </c>
      <c r="B11" s="11"/>
      <c r="C11" s="22"/>
      <c r="D11" s="23"/>
      <c r="E11" s="24"/>
      <c r="F11" s="24"/>
      <c r="G11" s="12"/>
    </row>
    <row r="12" s="1" customFormat="1" ht="32.1" customHeight="1" spans="1:7">
      <c r="A12" s="25" t="s">
        <v>25</v>
      </c>
      <c r="B12" s="25"/>
      <c r="C12" s="25"/>
      <c r="D12" s="25"/>
      <c r="E12" s="26" t="s">
        <v>26</v>
      </c>
      <c r="F12" s="26"/>
      <c r="G12" s="26"/>
    </row>
    <row r="13" s="2" customFormat="1" ht="19.5" customHeight="1" spans="1:7">
      <c r="A13" s="27" t="s">
        <v>22</v>
      </c>
      <c r="B13" s="27"/>
      <c r="C13" s="27"/>
      <c r="D13" s="27"/>
      <c r="E13" s="27"/>
      <c r="F13" s="27"/>
      <c r="G13" s="27"/>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4" sqref="C4:F10"/>
    </sheetView>
  </sheetViews>
  <sheetFormatPr defaultColWidth="9" defaultRowHeight="15.75" outlineLevelCol="6"/>
  <cols>
    <col min="1" max="1" width="8.09734513274336" style="1" customWidth="1"/>
    <col min="2" max="2" width="16.6017699115044" style="1" customWidth="1"/>
    <col min="3" max="3" width="15.0973451327434" style="1" customWidth="1"/>
    <col min="4" max="4" width="12.9026548672566" style="1" customWidth="1"/>
    <col min="5" max="5" width="11.9026548672566" style="1" customWidth="1"/>
    <col min="6" max="6" width="13" style="1" customWidth="1"/>
    <col min="7" max="7" width="43.3982300884956" style="1" customWidth="1"/>
    <col min="8" max="16384" width="9" style="1"/>
  </cols>
  <sheetData>
    <row r="1" s="1" customFormat="1" ht="51" customHeight="1" spans="1:7">
      <c r="A1" s="3" t="s">
        <v>0</v>
      </c>
      <c r="B1" s="3"/>
      <c r="C1" s="3"/>
      <c r="D1" s="3"/>
      <c r="E1" s="3"/>
      <c r="F1" s="3"/>
      <c r="G1" s="3"/>
    </row>
    <row r="2" s="1" customFormat="1" ht="24" customHeight="1" spans="1:7">
      <c r="A2" s="4" t="s">
        <v>27</v>
      </c>
      <c r="B2" s="4"/>
      <c r="C2" s="4"/>
      <c r="D2" s="4"/>
      <c r="E2" s="5">
        <v>45901</v>
      </c>
      <c r="F2" s="6"/>
      <c r="G2" s="7" t="s">
        <v>2</v>
      </c>
    </row>
    <row r="3" s="1" customFormat="1" ht="33" customHeight="1" spans="1:7">
      <c r="A3" s="8" t="s">
        <v>3</v>
      </c>
      <c r="B3" s="8"/>
      <c r="C3" s="8" t="s">
        <v>4</v>
      </c>
      <c r="D3" s="9" t="s">
        <v>5</v>
      </c>
      <c r="E3" s="8" t="s">
        <v>6</v>
      </c>
      <c r="F3" s="8" t="s">
        <v>7</v>
      </c>
      <c r="G3" s="8" t="s">
        <v>8</v>
      </c>
    </row>
    <row r="4" s="1" customFormat="1" ht="33" customHeight="1" spans="1:7">
      <c r="A4" s="10" t="s">
        <v>9</v>
      </c>
      <c r="B4" s="11"/>
      <c r="C4" s="12">
        <v>0.5</v>
      </c>
      <c r="D4" s="13">
        <v>0.059</v>
      </c>
      <c r="E4" s="14">
        <v>0.1915</v>
      </c>
      <c r="F4" s="15">
        <f t="shared" ref="F4:F6" si="0">D4-E4</f>
        <v>-0.1325</v>
      </c>
      <c r="G4" s="16" t="s">
        <v>28</v>
      </c>
    </row>
    <row r="5" s="1" customFormat="1" ht="33" customHeight="1" spans="1:7">
      <c r="A5" s="10" t="s">
        <v>11</v>
      </c>
      <c r="B5" s="11"/>
      <c r="C5" s="12">
        <v>2</v>
      </c>
      <c r="D5" s="13">
        <v>0.512942</v>
      </c>
      <c r="E5" s="14">
        <v>0.876931</v>
      </c>
      <c r="F5" s="15">
        <f t="shared" si="0"/>
        <v>-0.363989</v>
      </c>
      <c r="G5" s="16"/>
    </row>
    <row r="6" s="1" customFormat="1" ht="33" customHeight="1" spans="1:7">
      <c r="A6" s="10" t="s">
        <v>12</v>
      </c>
      <c r="B6" s="11" t="s">
        <v>13</v>
      </c>
      <c r="C6" s="12">
        <v>2</v>
      </c>
      <c r="D6" s="13">
        <v>0.512942</v>
      </c>
      <c r="E6" s="14">
        <v>0.876931</v>
      </c>
      <c r="F6" s="15">
        <f t="shared" si="0"/>
        <v>-0.363989</v>
      </c>
      <c r="G6" s="17"/>
    </row>
    <row r="7" s="1" customFormat="1" ht="33" customHeight="1" spans="1:7">
      <c r="A7" s="10"/>
      <c r="B7" s="11" t="s">
        <v>14</v>
      </c>
      <c r="C7" s="12"/>
      <c r="D7" s="12"/>
      <c r="E7" s="8"/>
      <c r="F7" s="15"/>
      <c r="G7" s="18"/>
    </row>
    <row r="8" s="1" customFormat="1" ht="33" customHeight="1" spans="1:7">
      <c r="A8" s="10" t="s">
        <v>15</v>
      </c>
      <c r="B8" s="11"/>
      <c r="C8" s="12"/>
      <c r="D8" s="12"/>
      <c r="E8" s="19"/>
      <c r="F8" s="15"/>
      <c r="G8" s="18"/>
    </row>
    <row r="9" s="1" customFormat="1" ht="33" customHeight="1" spans="1:7">
      <c r="A9" s="10" t="s">
        <v>16</v>
      </c>
      <c r="B9" s="11"/>
      <c r="C9" s="12"/>
      <c r="D9" s="14"/>
      <c r="E9" s="12"/>
      <c r="F9" s="15"/>
      <c r="G9" s="20"/>
    </row>
    <row r="10" s="1" customFormat="1" ht="33" customHeight="1" spans="1:7">
      <c r="A10" s="10" t="s">
        <v>17</v>
      </c>
      <c r="B10" s="11"/>
      <c r="C10" s="12">
        <v>0.3</v>
      </c>
      <c r="D10" s="13">
        <v>0.2452</v>
      </c>
      <c r="E10" s="13">
        <v>0.196</v>
      </c>
      <c r="F10" s="21">
        <f>D10-E10</f>
        <v>0.0492</v>
      </c>
      <c r="G10" s="16" t="s">
        <v>29</v>
      </c>
    </row>
    <row r="11" s="1" customFormat="1" ht="33" customHeight="1" spans="1:7">
      <c r="A11" s="10" t="s">
        <v>19</v>
      </c>
      <c r="B11" s="11"/>
      <c r="C11" s="22"/>
      <c r="D11" s="23"/>
      <c r="E11" s="24"/>
      <c r="F11" s="24"/>
      <c r="G11" s="12"/>
    </row>
    <row r="12" s="1" customFormat="1" ht="18.9" customHeight="1" spans="1:7">
      <c r="A12" s="25" t="s">
        <v>30</v>
      </c>
      <c r="B12" s="25"/>
      <c r="C12" s="25"/>
      <c r="D12" s="25"/>
      <c r="E12" s="26" t="s">
        <v>21</v>
      </c>
      <c r="F12" s="26"/>
      <c r="G12" s="26"/>
    </row>
    <row r="13" s="2" customFormat="1" ht="19.5" customHeight="1" spans="1:7">
      <c r="A13" s="27" t="s">
        <v>22</v>
      </c>
      <c r="B13" s="27"/>
      <c r="C13" s="27"/>
      <c r="D13" s="27"/>
      <c r="E13" s="27"/>
      <c r="F13" s="27"/>
      <c r="G13" s="27"/>
    </row>
    <row r="14" s="2" customFormat="1" ht="18" customHeight="1" spans="1:1">
      <c r="A14" s="2" t="s">
        <v>23</v>
      </c>
    </row>
  </sheetData>
  <mergeCells count="15">
    <mergeCell ref="A1:G1"/>
    <mergeCell ref="A2:D2"/>
    <mergeCell ref="E2:F2"/>
    <mergeCell ref="A3:B3"/>
    <mergeCell ref="A4:B4"/>
    <mergeCell ref="A5:B5"/>
    <mergeCell ref="A8:B8"/>
    <mergeCell ref="A9:B9"/>
    <mergeCell ref="A10:B10"/>
    <mergeCell ref="A11:B11"/>
    <mergeCell ref="D11:G11"/>
    <mergeCell ref="A12:B12"/>
    <mergeCell ref="E12:G12"/>
    <mergeCell ref="A13:G13"/>
    <mergeCell ref="A14: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局</vt:lpstr>
      <vt:lpstr>队</vt:lpstr>
      <vt:lpstr>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舒萍</cp:lastModifiedBy>
  <dcterms:created xsi:type="dcterms:W3CDTF">2025-10-10T01:41:00Z</dcterms:created>
  <dcterms:modified xsi:type="dcterms:W3CDTF">2025-10-10T02:37:11Z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FF2EEAA278AB423B9B58924999F94BFE_13</vt:lpwstr>
  </property>
</Properties>
</file>