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/>
  </bookViews>
  <sheets>
    <sheet name="2020年度省级高新技术企业入库奖补明细表（惠安县32家）" sheetId="2" r:id="rId1"/>
  </sheets>
  <definedNames>
    <definedName name="_xlnm._FilterDatabase" localSheetId="0" hidden="1">'2020年度省级高新技术企业入库奖补明细表（惠安县32家）'!$A$3:$M$37</definedName>
    <definedName name="_xlnm.Print_Titles" localSheetId="0">'2020年度省级高新技术企业入库奖补明细表（惠安县32家）'!$3:$3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<sst xmlns="http://schemas.openxmlformats.org/spreadsheetml/2006/main" count="110" uniqueCount="48">
  <si>
    <t>附件4</t>
  </si>
  <si>
    <t>2020年度省级高新技术企业入库奖补明细表</t>
  </si>
  <si>
    <t>序号</t>
  </si>
  <si>
    <t>地区</t>
  </si>
  <si>
    <t>企业名称</t>
  </si>
  <si>
    <t>2019年度应纳税所得额
（万元）</t>
  </si>
  <si>
    <t>奖补标准</t>
  </si>
  <si>
    <t>应下达入库奖补资金总额（万元）</t>
  </si>
  <si>
    <t>本次下达入库奖补资金省级承担部分
（万元）</t>
  </si>
  <si>
    <t>本次下达入库奖补资金市级承担部分
（万元）</t>
  </si>
  <si>
    <t>本次下达入库奖补资金总额（万元）</t>
  </si>
  <si>
    <t>是否属于23个省级贫困开发重点县</t>
  </si>
  <si>
    <t>惠安县</t>
  </si>
  <si>
    <t>福建集泰塑胶有限公司</t>
  </si>
  <si>
    <t>否</t>
  </si>
  <si>
    <t>泉州市宏铭机械开发有限公司</t>
  </si>
  <si>
    <t>泉州市华兴超硬工具有限公司</t>
  </si>
  <si>
    <t>昆胜高分子材料（福建）有限公司</t>
  </si>
  <si>
    <t>福建省巨盾机械制造有限公司</t>
  </si>
  <si>
    <t>福建西牛智能科技工程有限公司</t>
  </si>
  <si>
    <t>泉州市洋屿土壤科技有限公司</t>
  </si>
  <si>
    <t>爱谱乐科技有限公司</t>
  </si>
  <si>
    <t>福建新天龙玻璃科技有限公司</t>
  </si>
  <si>
    <t>泉州积力管道有限公司</t>
  </si>
  <si>
    <t>惠安县中昊环保技术咨询有限公司</t>
  </si>
  <si>
    <t>泉州惠安高盛纺织机械有限公司</t>
  </si>
  <si>
    <t>福建省固牌新型建材有限公司</t>
  </si>
  <si>
    <t>福建省农球机械科技有限公司</t>
  </si>
  <si>
    <t>福建经发物联网科技有限公司</t>
  </si>
  <si>
    <t>福建惠兴涂料科技发展有限公司</t>
  </si>
  <si>
    <t>泉州宏宇服装有限公司</t>
  </si>
  <si>
    <t>回头客食品集团股份有限公司</t>
  </si>
  <si>
    <t>福建省燕京惠泉啤酒股份有限公司</t>
  </si>
  <si>
    <t>福建惠安霞飞石雕工艺有限公司</t>
  </si>
  <si>
    <t>泉州市嘉利来石材工艺有限公司</t>
  </si>
  <si>
    <t>泉州恒一五金机械有限公司</t>
  </si>
  <si>
    <t>泉州市三星精细化工有限公司</t>
  </si>
  <si>
    <t>泉州永嘉豪机械科技有限公司</t>
  </si>
  <si>
    <t>泉州展益模具有限公司</t>
  </si>
  <si>
    <t>泉州市诚兴信息科技有限公司</t>
  </si>
  <si>
    <t>福建泉州至信堂雕刻有限公司</t>
  </si>
  <si>
    <t>科建机械（福建）有限公司</t>
  </si>
  <si>
    <t>福建富华管业有限公司</t>
  </si>
  <si>
    <t>惠安县大林鞋服有限公司</t>
  </si>
  <si>
    <t>泉州宇翔石化机械制造有限公司</t>
  </si>
  <si>
    <t>福建科盛智能物流装备有限公司</t>
  </si>
  <si>
    <t>合计</t>
  </si>
  <si>
    <t>备注：省级承担资金按等比例（70.673%）折算后下达2020年度省级高新技术企业入库奖补资金，入库为省高的企业，根据入库企业奖补标准，最低20万元，最高不超过200万元，省市县三级按照4︰3︰3比例共同分担。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</si>
</sst>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000_);[Red]\(0.00000\)"/>
  </numFmts>
  <fonts count="26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4"/>
      <color theme="1"/>
      <name val="黑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9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topLeftCell="A18" workbookViewId="0">
      <selection activeCell="A1" sqref="A1:B1"/>
    </sheetView>
  </sheetViews>
  <sheetFormatPr defaultColWidth="9" defaultRowHeight="20.1" customHeight="1"/>
  <cols>
    <col min="1" max="1" width="5.62962962962963" style="3" customWidth="1"/>
    <col min="2" max="2" width="7.5" style="3" customWidth="1"/>
    <col min="3" max="3" width="31.3796296296296" style="4" customWidth="1"/>
    <col min="4" max="4" width="10.25" style="3" customWidth="1"/>
    <col min="5" max="5" width="8.12962962962963" style="3" customWidth="1"/>
    <col min="6" max="6" width="12" style="3" customWidth="1"/>
    <col min="7" max="7" width="13" style="3" customWidth="1"/>
    <col min="8" max="8" width="13.5" style="3" customWidth="1"/>
    <col min="9" max="9" width="12.3796296296296" style="3" customWidth="1"/>
    <col min="10" max="10" width="9" style="3"/>
    <col min="11" max="11" width="12.25" hidden="1" customWidth="1"/>
    <col min="12" max="12" width="13.5" hidden="1" customWidth="1"/>
    <col min="13" max="13" width="15.3796296296296" customWidth="1"/>
    <col min="14" max="14" width="22.3796296296296" customWidth="1"/>
    <col min="15" max="15" width="21.8796296296296" customWidth="1"/>
    <col min="16" max="16" width="16.75" customWidth="1"/>
  </cols>
  <sheetData>
    <row r="1" customHeight="1" spans="1:2">
      <c r="A1" s="5" t="s">
        <v>0</v>
      </c>
      <c r="B1" s="6"/>
    </row>
    <row r="2" s="1" customFormat="1" ht="34.5" customHeight="1" spans="1:10">
      <c r="A2" s="7" t="s">
        <v>1</v>
      </c>
      <c r="B2" s="8"/>
      <c r="C2" s="9"/>
      <c r="D2" s="8"/>
      <c r="E2" s="8"/>
      <c r="F2" s="8"/>
      <c r="G2" s="8"/>
      <c r="H2" s="8"/>
      <c r="I2" s="8"/>
      <c r="J2" s="8"/>
    </row>
    <row r="3" ht="72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customHeight="1" spans="1:10">
      <c r="A4" s="11">
        <v>1</v>
      </c>
      <c r="B4" s="11" t="s">
        <v>12</v>
      </c>
      <c r="C4" s="12" t="s">
        <v>13</v>
      </c>
      <c r="D4" s="11">
        <v>269.31</v>
      </c>
      <c r="E4" s="13">
        <v>0.04</v>
      </c>
      <c r="F4" s="14">
        <v>20</v>
      </c>
      <c r="G4" s="11">
        <v>5.6538</v>
      </c>
      <c r="H4" s="11">
        <v>6</v>
      </c>
      <c r="I4" s="11">
        <f t="shared" ref="I4" si="0">G4+H4</f>
        <v>11.6538</v>
      </c>
      <c r="J4" s="11" t="s">
        <v>14</v>
      </c>
    </row>
    <row r="5" customHeight="1" spans="1:10">
      <c r="A5" s="11">
        <v>2</v>
      </c>
      <c r="B5" s="11" t="s">
        <v>12</v>
      </c>
      <c r="C5" s="12" t="s">
        <v>15</v>
      </c>
      <c r="D5" s="11">
        <v>13.24</v>
      </c>
      <c r="E5" s="13">
        <v>0.04</v>
      </c>
      <c r="F5" s="14">
        <v>20</v>
      </c>
      <c r="G5" s="11">
        <v>5.6538</v>
      </c>
      <c r="H5" s="11">
        <v>6</v>
      </c>
      <c r="I5" s="11">
        <f t="shared" ref="I5:I36" si="1">G5+H5</f>
        <v>11.6538</v>
      </c>
      <c r="J5" s="11" t="s">
        <v>14</v>
      </c>
    </row>
    <row r="6" customHeight="1" spans="1:10">
      <c r="A6" s="11">
        <v>3</v>
      </c>
      <c r="B6" s="11" t="s">
        <v>12</v>
      </c>
      <c r="C6" s="12" t="s">
        <v>16</v>
      </c>
      <c r="D6" s="11">
        <v>35.19</v>
      </c>
      <c r="E6" s="13">
        <v>0.05</v>
      </c>
      <c r="F6" s="14">
        <v>20</v>
      </c>
      <c r="G6" s="11">
        <v>5.6538</v>
      </c>
      <c r="H6" s="11">
        <v>6</v>
      </c>
      <c r="I6" s="11">
        <f t="shared" si="1"/>
        <v>11.6538</v>
      </c>
      <c r="J6" s="11" t="s">
        <v>14</v>
      </c>
    </row>
    <row r="7" customHeight="1" spans="1:10">
      <c r="A7" s="11">
        <v>4</v>
      </c>
      <c r="B7" s="11" t="s">
        <v>12</v>
      </c>
      <c r="C7" s="12" t="s">
        <v>17</v>
      </c>
      <c r="D7" s="11">
        <v>590.56</v>
      </c>
      <c r="E7" s="13">
        <v>0.03</v>
      </c>
      <c r="F7" s="14">
        <v>20</v>
      </c>
      <c r="G7" s="11">
        <v>5.6538</v>
      </c>
      <c r="H7" s="11">
        <v>6</v>
      </c>
      <c r="I7" s="11">
        <f t="shared" si="1"/>
        <v>11.6538</v>
      </c>
      <c r="J7" s="11" t="s">
        <v>14</v>
      </c>
    </row>
    <row r="8" customHeight="1" spans="1:10">
      <c r="A8" s="11">
        <v>5</v>
      </c>
      <c r="B8" s="11" t="s">
        <v>12</v>
      </c>
      <c r="C8" s="12" t="s">
        <v>18</v>
      </c>
      <c r="D8" s="11">
        <v>39.23</v>
      </c>
      <c r="E8" s="13">
        <v>0.05</v>
      </c>
      <c r="F8" s="14">
        <v>20</v>
      </c>
      <c r="G8" s="11">
        <v>5.6538</v>
      </c>
      <c r="H8" s="11">
        <v>6</v>
      </c>
      <c r="I8" s="11">
        <f t="shared" si="1"/>
        <v>11.6538</v>
      </c>
      <c r="J8" s="11" t="s">
        <v>14</v>
      </c>
    </row>
    <row r="9" customHeight="1" spans="1:10">
      <c r="A9" s="11">
        <v>6</v>
      </c>
      <c r="B9" s="11" t="s">
        <v>12</v>
      </c>
      <c r="C9" s="12" t="s">
        <v>19</v>
      </c>
      <c r="D9" s="11">
        <v>10.76</v>
      </c>
      <c r="E9" s="13">
        <v>0.04</v>
      </c>
      <c r="F9" s="14">
        <v>20</v>
      </c>
      <c r="G9" s="11">
        <v>5.6538</v>
      </c>
      <c r="H9" s="11">
        <v>6</v>
      </c>
      <c r="I9" s="11">
        <f t="shared" si="1"/>
        <v>11.6538</v>
      </c>
      <c r="J9" s="11" t="s">
        <v>14</v>
      </c>
    </row>
    <row r="10" customHeight="1" spans="1:10">
      <c r="A10" s="11">
        <v>7</v>
      </c>
      <c r="B10" s="11" t="s">
        <v>12</v>
      </c>
      <c r="C10" s="12" t="s">
        <v>20</v>
      </c>
      <c r="D10" s="11">
        <v>0</v>
      </c>
      <c r="E10" s="13">
        <v>0.04</v>
      </c>
      <c r="F10" s="14">
        <v>20</v>
      </c>
      <c r="G10" s="11">
        <v>5.6538</v>
      </c>
      <c r="H10" s="11">
        <v>6</v>
      </c>
      <c r="I10" s="11">
        <f t="shared" si="1"/>
        <v>11.6538</v>
      </c>
      <c r="J10" s="11" t="s">
        <v>14</v>
      </c>
    </row>
    <row r="11" customHeight="1" spans="1:10">
      <c r="A11" s="11">
        <v>8</v>
      </c>
      <c r="B11" s="11" t="s">
        <v>12</v>
      </c>
      <c r="C11" s="12" t="s">
        <v>21</v>
      </c>
      <c r="D11" s="11">
        <v>20.12</v>
      </c>
      <c r="E11" s="13">
        <v>0.05</v>
      </c>
      <c r="F11" s="14">
        <v>20</v>
      </c>
      <c r="G11" s="11">
        <v>5.6538</v>
      </c>
      <c r="H11" s="11">
        <v>6</v>
      </c>
      <c r="I11" s="11">
        <f t="shared" si="1"/>
        <v>11.6538</v>
      </c>
      <c r="J11" s="11" t="s">
        <v>14</v>
      </c>
    </row>
    <row r="12" customHeight="1" spans="1:10">
      <c r="A12" s="11">
        <v>9</v>
      </c>
      <c r="B12" s="11" t="s">
        <v>12</v>
      </c>
      <c r="C12" s="12" t="s">
        <v>22</v>
      </c>
      <c r="D12" s="11">
        <v>104.72</v>
      </c>
      <c r="E12" s="13">
        <v>0.05</v>
      </c>
      <c r="F12" s="14">
        <v>20</v>
      </c>
      <c r="G12" s="11">
        <v>5.6538</v>
      </c>
      <c r="H12" s="11">
        <v>6</v>
      </c>
      <c r="I12" s="11">
        <f t="shared" si="1"/>
        <v>11.6538</v>
      </c>
      <c r="J12" s="11" t="s">
        <v>14</v>
      </c>
    </row>
    <row r="13" customHeight="1" spans="1:10">
      <c r="A13" s="11">
        <v>10</v>
      </c>
      <c r="B13" s="11" t="s">
        <v>12</v>
      </c>
      <c r="C13" s="12" t="s">
        <v>23</v>
      </c>
      <c r="D13" s="11">
        <v>20.91</v>
      </c>
      <c r="E13" s="13">
        <v>0.04</v>
      </c>
      <c r="F13" s="14">
        <v>20</v>
      </c>
      <c r="G13" s="11">
        <v>5.6538</v>
      </c>
      <c r="H13" s="11">
        <v>6</v>
      </c>
      <c r="I13" s="11">
        <f t="shared" si="1"/>
        <v>11.6538</v>
      </c>
      <c r="J13" s="11" t="s">
        <v>14</v>
      </c>
    </row>
    <row r="14" customHeight="1" spans="1:10">
      <c r="A14" s="11">
        <v>11</v>
      </c>
      <c r="B14" s="11" t="s">
        <v>12</v>
      </c>
      <c r="C14" s="12" t="s">
        <v>24</v>
      </c>
      <c r="D14" s="11">
        <v>5.09</v>
      </c>
      <c r="E14" s="13">
        <v>0.03</v>
      </c>
      <c r="F14" s="14">
        <v>20</v>
      </c>
      <c r="G14" s="11">
        <v>5.6538</v>
      </c>
      <c r="H14" s="11">
        <v>6</v>
      </c>
      <c r="I14" s="11">
        <f t="shared" si="1"/>
        <v>11.6538</v>
      </c>
      <c r="J14" s="11" t="s">
        <v>14</v>
      </c>
    </row>
    <row r="15" customHeight="1" spans="1:10">
      <c r="A15" s="11">
        <v>12</v>
      </c>
      <c r="B15" s="11" t="s">
        <v>12</v>
      </c>
      <c r="C15" s="12" t="s">
        <v>25</v>
      </c>
      <c r="D15" s="11">
        <v>68.41</v>
      </c>
      <c r="E15" s="13">
        <v>0.04</v>
      </c>
      <c r="F15" s="14">
        <v>20</v>
      </c>
      <c r="G15" s="11">
        <v>5.6538</v>
      </c>
      <c r="H15" s="11">
        <v>6</v>
      </c>
      <c r="I15" s="11">
        <f t="shared" si="1"/>
        <v>11.6538</v>
      </c>
      <c r="J15" s="11" t="s">
        <v>14</v>
      </c>
    </row>
    <row r="16" customHeight="1" spans="1:10">
      <c r="A16" s="11">
        <v>13</v>
      </c>
      <c r="B16" s="11" t="s">
        <v>12</v>
      </c>
      <c r="C16" s="12" t="s">
        <v>26</v>
      </c>
      <c r="D16" s="11">
        <v>31.35</v>
      </c>
      <c r="E16" s="13">
        <v>0.04</v>
      </c>
      <c r="F16" s="14">
        <v>20</v>
      </c>
      <c r="G16" s="11">
        <v>5.6538</v>
      </c>
      <c r="H16" s="11">
        <v>6</v>
      </c>
      <c r="I16" s="11">
        <f t="shared" si="1"/>
        <v>11.6538</v>
      </c>
      <c r="J16" s="11" t="s">
        <v>14</v>
      </c>
    </row>
    <row r="17" customHeight="1" spans="1:10">
      <c r="A17" s="11">
        <v>14</v>
      </c>
      <c r="B17" s="11" t="s">
        <v>12</v>
      </c>
      <c r="C17" s="12" t="s">
        <v>27</v>
      </c>
      <c r="D17" s="11">
        <v>5.69</v>
      </c>
      <c r="E17" s="13">
        <v>0.05</v>
      </c>
      <c r="F17" s="14">
        <v>20</v>
      </c>
      <c r="G17" s="11">
        <v>5.6538</v>
      </c>
      <c r="H17" s="11">
        <v>6</v>
      </c>
      <c r="I17" s="11">
        <f t="shared" si="1"/>
        <v>11.6538</v>
      </c>
      <c r="J17" s="11" t="s">
        <v>14</v>
      </c>
    </row>
    <row r="18" customHeight="1" spans="1:10">
      <c r="A18" s="11">
        <v>15</v>
      </c>
      <c r="B18" s="11" t="s">
        <v>12</v>
      </c>
      <c r="C18" s="12" t="s">
        <v>28</v>
      </c>
      <c r="D18" s="11">
        <v>0</v>
      </c>
      <c r="E18" s="13">
        <v>0.05</v>
      </c>
      <c r="F18" s="14">
        <v>20</v>
      </c>
      <c r="G18" s="11">
        <v>5.6538</v>
      </c>
      <c r="H18" s="11">
        <v>6</v>
      </c>
      <c r="I18" s="11">
        <f t="shared" si="1"/>
        <v>11.6538</v>
      </c>
      <c r="J18" s="11" t="s">
        <v>14</v>
      </c>
    </row>
    <row r="19" customHeight="1" spans="1:10">
      <c r="A19" s="11">
        <v>16</v>
      </c>
      <c r="B19" s="11" t="s">
        <v>12</v>
      </c>
      <c r="C19" s="12" t="s">
        <v>29</v>
      </c>
      <c r="D19" s="11">
        <v>0</v>
      </c>
      <c r="E19" s="13">
        <v>0.04</v>
      </c>
      <c r="F19" s="14">
        <v>20</v>
      </c>
      <c r="G19" s="11">
        <v>5.6538</v>
      </c>
      <c r="H19" s="11">
        <v>6</v>
      </c>
      <c r="I19" s="11">
        <f t="shared" si="1"/>
        <v>11.6538</v>
      </c>
      <c r="J19" s="11" t="s">
        <v>14</v>
      </c>
    </row>
    <row r="20" customHeight="1" spans="1:10">
      <c r="A20" s="11">
        <v>17</v>
      </c>
      <c r="B20" s="11" t="s">
        <v>12</v>
      </c>
      <c r="C20" s="12" t="s">
        <v>30</v>
      </c>
      <c r="D20" s="11">
        <v>21.18</v>
      </c>
      <c r="E20" s="13">
        <v>0.05</v>
      </c>
      <c r="F20" s="14">
        <v>20</v>
      </c>
      <c r="G20" s="11">
        <v>5.6538</v>
      </c>
      <c r="H20" s="11">
        <v>6</v>
      </c>
      <c r="I20" s="11">
        <f t="shared" si="1"/>
        <v>11.6538</v>
      </c>
      <c r="J20" s="11" t="s">
        <v>14</v>
      </c>
    </row>
    <row r="21" customHeight="1" spans="1:10">
      <c r="A21" s="11">
        <v>18</v>
      </c>
      <c r="B21" s="11" t="s">
        <v>12</v>
      </c>
      <c r="C21" s="12" t="s">
        <v>31</v>
      </c>
      <c r="D21" s="11">
        <v>153.06</v>
      </c>
      <c r="E21" s="13">
        <v>0.05</v>
      </c>
      <c r="F21" s="14">
        <v>20</v>
      </c>
      <c r="G21" s="11">
        <v>5.6538</v>
      </c>
      <c r="H21" s="11">
        <v>6</v>
      </c>
      <c r="I21" s="11">
        <f t="shared" si="1"/>
        <v>11.6538</v>
      </c>
      <c r="J21" s="11" t="s">
        <v>14</v>
      </c>
    </row>
    <row r="22" customHeight="1" spans="1:10">
      <c r="A22" s="11">
        <v>19</v>
      </c>
      <c r="B22" s="11" t="s">
        <v>12</v>
      </c>
      <c r="C22" s="12" t="s">
        <v>32</v>
      </c>
      <c r="D22" s="11">
        <v>1174.98</v>
      </c>
      <c r="E22" s="13">
        <v>0.05</v>
      </c>
      <c r="F22" s="15">
        <f>D22*E22</f>
        <v>58.749</v>
      </c>
      <c r="G22" s="11">
        <v>16.6082</v>
      </c>
      <c r="H22" s="11">
        <v>17.6247</v>
      </c>
      <c r="I22" s="11">
        <f t="shared" si="1"/>
        <v>34.2329</v>
      </c>
      <c r="J22" s="11" t="s">
        <v>14</v>
      </c>
    </row>
    <row r="23" customHeight="1" spans="1:10">
      <c r="A23" s="11">
        <v>20</v>
      </c>
      <c r="B23" s="11" t="s">
        <v>12</v>
      </c>
      <c r="C23" s="12" t="s">
        <v>33</v>
      </c>
      <c r="D23" s="11">
        <v>26.05</v>
      </c>
      <c r="E23" s="13">
        <v>0.05</v>
      </c>
      <c r="F23" s="14">
        <v>20</v>
      </c>
      <c r="G23" s="11">
        <v>5.6538</v>
      </c>
      <c r="H23" s="11">
        <v>6</v>
      </c>
      <c r="I23" s="11">
        <f t="shared" si="1"/>
        <v>11.6538</v>
      </c>
      <c r="J23" s="11" t="s">
        <v>14</v>
      </c>
    </row>
    <row r="24" customHeight="1" spans="1:10">
      <c r="A24" s="11">
        <v>21</v>
      </c>
      <c r="B24" s="11" t="s">
        <v>12</v>
      </c>
      <c r="C24" s="12" t="s">
        <v>34</v>
      </c>
      <c r="D24" s="11">
        <v>18.97</v>
      </c>
      <c r="E24" s="13">
        <v>0.05</v>
      </c>
      <c r="F24" s="14">
        <v>20</v>
      </c>
      <c r="G24" s="11">
        <v>5.6538</v>
      </c>
      <c r="H24" s="11">
        <v>6</v>
      </c>
      <c r="I24" s="11">
        <f t="shared" si="1"/>
        <v>11.6538</v>
      </c>
      <c r="J24" s="11" t="s">
        <v>14</v>
      </c>
    </row>
    <row r="25" customHeight="1" spans="1:10">
      <c r="A25" s="11">
        <v>22</v>
      </c>
      <c r="B25" s="11" t="s">
        <v>12</v>
      </c>
      <c r="C25" s="12" t="s">
        <v>35</v>
      </c>
      <c r="D25" s="11">
        <v>90.57</v>
      </c>
      <c r="E25" s="13">
        <v>0.05</v>
      </c>
      <c r="F25" s="14">
        <v>20</v>
      </c>
      <c r="G25" s="11">
        <v>5.6538</v>
      </c>
      <c r="H25" s="11">
        <v>6</v>
      </c>
      <c r="I25" s="11">
        <f t="shared" si="1"/>
        <v>11.6538</v>
      </c>
      <c r="J25" s="11" t="s">
        <v>14</v>
      </c>
    </row>
    <row r="26" customHeight="1" spans="1:10">
      <c r="A26" s="11">
        <v>23</v>
      </c>
      <c r="B26" s="11" t="s">
        <v>12</v>
      </c>
      <c r="C26" s="12" t="s">
        <v>36</v>
      </c>
      <c r="D26" s="11">
        <v>0</v>
      </c>
      <c r="E26" s="13">
        <v>0.04</v>
      </c>
      <c r="F26" s="14">
        <v>20</v>
      </c>
      <c r="G26" s="11">
        <v>5.6538</v>
      </c>
      <c r="H26" s="11">
        <v>6</v>
      </c>
      <c r="I26" s="11">
        <f t="shared" si="1"/>
        <v>11.6538</v>
      </c>
      <c r="J26" s="11" t="s">
        <v>14</v>
      </c>
    </row>
    <row r="27" customHeight="1" spans="1:10">
      <c r="A27" s="11">
        <v>24</v>
      </c>
      <c r="B27" s="11" t="s">
        <v>12</v>
      </c>
      <c r="C27" s="12" t="s">
        <v>37</v>
      </c>
      <c r="D27" s="11">
        <v>0</v>
      </c>
      <c r="E27" s="13">
        <v>0.05</v>
      </c>
      <c r="F27" s="14">
        <v>20</v>
      </c>
      <c r="G27" s="11">
        <v>5.6538</v>
      </c>
      <c r="H27" s="11">
        <v>6</v>
      </c>
      <c r="I27" s="11">
        <f t="shared" si="1"/>
        <v>11.6538</v>
      </c>
      <c r="J27" s="11" t="s">
        <v>14</v>
      </c>
    </row>
    <row r="28" customHeight="1" spans="1:10">
      <c r="A28" s="11">
        <v>25</v>
      </c>
      <c r="B28" s="11" t="s">
        <v>12</v>
      </c>
      <c r="C28" s="12" t="s">
        <v>38</v>
      </c>
      <c r="D28" s="11">
        <v>21.39</v>
      </c>
      <c r="E28" s="13">
        <v>0.05</v>
      </c>
      <c r="F28" s="14">
        <v>20</v>
      </c>
      <c r="G28" s="11">
        <v>5.6538</v>
      </c>
      <c r="H28" s="11">
        <v>6</v>
      </c>
      <c r="I28" s="11">
        <f t="shared" si="1"/>
        <v>11.6538</v>
      </c>
      <c r="J28" s="11" t="s">
        <v>14</v>
      </c>
    </row>
    <row r="29" customHeight="1" spans="1:10">
      <c r="A29" s="11">
        <v>26</v>
      </c>
      <c r="B29" s="11" t="s">
        <v>12</v>
      </c>
      <c r="C29" s="12" t="s">
        <v>39</v>
      </c>
      <c r="D29" s="11">
        <v>7.19</v>
      </c>
      <c r="E29" s="13">
        <v>0.05</v>
      </c>
      <c r="F29" s="14">
        <v>20</v>
      </c>
      <c r="G29" s="11">
        <v>5.6538</v>
      </c>
      <c r="H29" s="11">
        <v>6</v>
      </c>
      <c r="I29" s="11">
        <f t="shared" si="1"/>
        <v>11.6538</v>
      </c>
      <c r="J29" s="11" t="s">
        <v>14</v>
      </c>
    </row>
    <row r="30" customHeight="1" spans="1:10">
      <c r="A30" s="11">
        <v>27</v>
      </c>
      <c r="B30" s="11" t="s">
        <v>12</v>
      </c>
      <c r="C30" s="12" t="s">
        <v>40</v>
      </c>
      <c r="D30" s="11">
        <v>15</v>
      </c>
      <c r="E30" s="13">
        <v>0.04</v>
      </c>
      <c r="F30" s="14">
        <v>20</v>
      </c>
      <c r="G30" s="11">
        <v>5.6538</v>
      </c>
      <c r="H30" s="11">
        <v>6</v>
      </c>
      <c r="I30" s="11">
        <f t="shared" si="1"/>
        <v>11.6538</v>
      </c>
      <c r="J30" s="11" t="s">
        <v>14</v>
      </c>
    </row>
    <row r="31" customHeight="1" spans="1:10">
      <c r="A31" s="11">
        <v>28</v>
      </c>
      <c r="B31" s="11" t="s">
        <v>12</v>
      </c>
      <c r="C31" s="12" t="s">
        <v>41</v>
      </c>
      <c r="D31" s="11">
        <v>29.47</v>
      </c>
      <c r="E31" s="13">
        <v>0.05</v>
      </c>
      <c r="F31" s="14">
        <v>20</v>
      </c>
      <c r="G31" s="11">
        <v>5.6538</v>
      </c>
      <c r="H31" s="11">
        <v>6</v>
      </c>
      <c r="I31" s="11">
        <f t="shared" si="1"/>
        <v>11.6538</v>
      </c>
      <c r="J31" s="11" t="s">
        <v>14</v>
      </c>
    </row>
    <row r="32" customHeight="1" spans="1:10">
      <c r="A32" s="11">
        <v>29</v>
      </c>
      <c r="B32" s="11" t="s">
        <v>12</v>
      </c>
      <c r="C32" s="12" t="s">
        <v>42</v>
      </c>
      <c r="D32" s="11">
        <v>83.01</v>
      </c>
      <c r="E32" s="13">
        <v>0.05</v>
      </c>
      <c r="F32" s="14">
        <v>20</v>
      </c>
      <c r="G32" s="11">
        <v>5.6538</v>
      </c>
      <c r="H32" s="11">
        <v>6</v>
      </c>
      <c r="I32" s="11">
        <f t="shared" si="1"/>
        <v>11.6538</v>
      </c>
      <c r="J32" s="11" t="s">
        <v>14</v>
      </c>
    </row>
    <row r="33" customHeight="1" spans="1:10">
      <c r="A33" s="11">
        <v>30</v>
      </c>
      <c r="B33" s="11" t="s">
        <v>12</v>
      </c>
      <c r="C33" s="12" t="s">
        <v>43</v>
      </c>
      <c r="D33" s="11">
        <v>97.73</v>
      </c>
      <c r="E33" s="13">
        <v>0.05</v>
      </c>
      <c r="F33" s="14">
        <v>20</v>
      </c>
      <c r="G33" s="11">
        <v>5.6538</v>
      </c>
      <c r="H33" s="11">
        <v>6</v>
      </c>
      <c r="I33" s="11">
        <f t="shared" si="1"/>
        <v>11.6538</v>
      </c>
      <c r="J33" s="11" t="s">
        <v>14</v>
      </c>
    </row>
    <row r="34" customHeight="1" spans="1:10">
      <c r="A34" s="11">
        <v>31</v>
      </c>
      <c r="B34" s="11" t="s">
        <v>12</v>
      </c>
      <c r="C34" s="12" t="s">
        <v>44</v>
      </c>
      <c r="D34" s="11">
        <v>71.76</v>
      </c>
      <c r="E34" s="13">
        <v>0.04</v>
      </c>
      <c r="F34" s="14">
        <v>20</v>
      </c>
      <c r="G34" s="11">
        <v>5.6538</v>
      </c>
      <c r="H34" s="11">
        <v>6</v>
      </c>
      <c r="I34" s="11">
        <f t="shared" si="1"/>
        <v>11.6538</v>
      </c>
      <c r="J34" s="11" t="s">
        <v>14</v>
      </c>
    </row>
    <row r="35" customHeight="1" spans="1:10">
      <c r="A35" s="11">
        <v>32</v>
      </c>
      <c r="B35" s="11" t="s">
        <v>12</v>
      </c>
      <c r="C35" s="12" t="s">
        <v>45</v>
      </c>
      <c r="D35" s="11">
        <v>56.88</v>
      </c>
      <c r="E35" s="13">
        <v>0.05</v>
      </c>
      <c r="F35" s="14">
        <v>20</v>
      </c>
      <c r="G35" s="11">
        <v>5.6538</v>
      </c>
      <c r="H35" s="11">
        <v>6</v>
      </c>
      <c r="I35" s="11">
        <f t="shared" si="1"/>
        <v>11.6538</v>
      </c>
      <c r="J35" s="11" t="s">
        <v>14</v>
      </c>
    </row>
    <row r="36" s="2" customFormat="1" customHeight="1" spans="1:10">
      <c r="A36" s="16" t="s">
        <v>46</v>
      </c>
      <c r="B36" s="17"/>
      <c r="C36" s="18"/>
      <c r="D36" s="11"/>
      <c r="E36" s="11"/>
      <c r="F36" s="15">
        <f>SUM(F4:F35)</f>
        <v>678.749</v>
      </c>
      <c r="G36" s="11">
        <f>SUM(G4:G35)</f>
        <v>191.876</v>
      </c>
      <c r="H36" s="11">
        <f>SUM(H4:H35)</f>
        <v>203.6247</v>
      </c>
      <c r="I36" s="11">
        <f t="shared" si="1"/>
        <v>395.5007</v>
      </c>
      <c r="J36" s="11"/>
    </row>
    <row r="37" ht="44.25" customHeight="1" spans="1:10">
      <c r="A37" s="19" t="s">
        <v>47</v>
      </c>
      <c r="B37" s="20"/>
      <c r="C37" s="19"/>
      <c r="D37" s="20"/>
      <c r="E37" s="20"/>
      <c r="F37" s="20"/>
      <c r="G37" s="20"/>
      <c r="H37" s="20"/>
      <c r="I37" s="20"/>
      <c r="J37" s="20"/>
    </row>
  </sheetData>
  <mergeCells count="4">
    <mergeCell ref="A1:B1"/>
    <mergeCell ref="A2:J2"/>
    <mergeCell ref="A36:C36"/>
    <mergeCell ref="A37:J37"/>
  </mergeCells>
  <printOptions horizontalCentered="1"/>
  <pageMargins left="0.511811023622047" right="0.511811023622047" top="0.78740157480315" bottom="0.78740157480315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2020年度省级高新技术企业入库奖补明细表（惠安县32家）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0352</dc:creator>
  <cp:lastModifiedBy>kjjbgs1</cp:lastModifiedBy>
  <dcterms:created xsi:type="dcterms:W3CDTF">2021-07-13T16:53:00Z</dcterms:created>
  <cp:lastPrinted>2021-09-27T09:13:00Z</cp:lastPrinted>
  <dcterms:modified xsi:type="dcterms:W3CDTF">2021-09-28T00:55:09Z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EA2EA2C67EB94637B601E7D164B2B793</vt:lpwstr>
  </property>
</Properties>
</file>