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<sst xmlns="http://schemas.openxmlformats.org/spreadsheetml/2006/main" count="85" uniqueCount="66">
  <si>
    <t>附件2</t>
  </si>
  <si>
    <t>2023年惠安县促进旅游业高质量发展奖补资金申报明细表</t>
  </si>
  <si>
    <t>序号</t>
  </si>
  <si>
    <t>申请类别</t>
  </si>
  <si>
    <t>奖励标准</t>
  </si>
  <si>
    <t>申报单位</t>
  </si>
  <si>
    <t>投资总
金额（元）</t>
  </si>
  <si>
    <t>申报金额   （元）</t>
  </si>
  <si>
    <t>负责人 /法人</t>
  </si>
  <si>
    <t>所在    乡镇</t>
  </si>
  <si>
    <t>核定意见</t>
  </si>
  <si>
    <t>拟下达       资金        （元）</t>
  </si>
  <si>
    <t>各部门联审意见</t>
  </si>
  <si>
    <t>审计意见</t>
  </si>
  <si>
    <t>专家意见</t>
  </si>
  <si>
    <t>完善旅游基础设施补助</t>
  </si>
  <si>
    <t xml:space="preserve">对在旅游重点区域建设的达A旅游厕所，未取得国家、省、市旅游厕所专项资金的，每座给予10万元补助，每座厕所所得奖补不高于其投资额的80%。
</t>
  </si>
  <si>
    <t>惠安县东岭镇湖埭头村民委员会</t>
  </si>
  <si>
    <t>吴梅芳</t>
  </si>
  <si>
    <t>东岭镇</t>
  </si>
  <si>
    <t xml:space="preserve">通过
</t>
  </si>
  <si>
    <t xml:space="preserve">东岭镇湖埭头村是省级旅游特色村，在旅游重点区域建设旅游厕所，按照未取得国家、省、市旅游厕所专项资金的，每座给予10万元补助，符合奖励标准。因2022年国家文旅部制定新的旅游厕所标准，不再以A级划分，而实行I类和II类标准，待文旅局组织专家对厕所进行现场核查，评定相应等级后再参照补助。
</t>
  </si>
  <si>
    <t>经现场考核，该旅游厕所设立在湖埭头村的多彩田园边，湖埭头为红色旅游重点村，因此该旅游厕所是建设在旅游重点区域且经现场考核认为该厕所达到II类标准，符合补助标准。</t>
  </si>
  <si>
    <t xml:space="preserve">建设提升旅游服务配套设施补助
</t>
  </si>
  <si>
    <t xml:space="preserve">对省级旅游休闲集镇、省级旅游特色村、A级景区、旅游度假区内按照标准提升旅游服务配套设施的，按项目实际建设费用的50%补助，最高不超20万元。
</t>
  </si>
  <si>
    <t>泉州海之女文化
传播有限公司</t>
  </si>
  <si>
    <t>蒋桂花</t>
  </si>
  <si>
    <t>崇武镇</t>
  </si>
  <si>
    <t>达到最高补助限额</t>
  </si>
  <si>
    <t>经现场考核，该景区对木栈道等按照标准提升配套设施，符合补助标准。</t>
  </si>
  <si>
    <t>福建惠安净山钱
鼓旅游文化发展
有限公司</t>
  </si>
  <si>
    <t>邱云霞</t>
  </si>
  <si>
    <t>净峰镇</t>
  </si>
  <si>
    <t>经现场考核，该3A景区对殿宇进行外立面、内饰以及夜景工程按照标准进行提升，符合补助标准。</t>
  </si>
  <si>
    <t>培育伴手礼产业奖励（1）</t>
  </si>
  <si>
    <t xml:space="preserve">对在景区、星级酒店、旅游特色村、旅游集散中心以及重要交通枢纽设立“惠安有礼”伴手礼（指在各级旅游商品设计大赛中获奖转化的旅游商品或各级旅游主管部门认定的旅游伴手礼，其中具有惠安乡土元素的须占50%以上）销售门店或专柜经营满一年的商家，给予专卖门店一次性5万元、专柜2万元补助；年销售额达50万以上的根据销售业绩排名，每年进行金（1名）、银（2名）、铜（3名）三档评选，分别再奖励5万元、3万元、1万元。
</t>
  </si>
  <si>
    <t>惠安瑞芳食品
有限公司</t>
  </si>
  <si>
    <t>销售额破60万元</t>
  </si>
  <si>
    <t>未写明</t>
  </si>
  <si>
    <t>钱瑞芳</t>
  </si>
  <si>
    <t>未能提供瑞芳鱼卷伴手礼是在各级旅游商品设计大赛中获奖转化的旅游商品或各级旅游主管部门认定的旅游伴手礼证明，未能体现“惠安有礼”伴手礼。</t>
  </si>
  <si>
    <t>该企业申报“在景区设立“惠安有礼”伴手礼销售门店”和“拥有自主商标品牌的伴手礼在景区景点开设门店”这两项资金补助。经现场考核，认为更符合“拥有自主商标品牌的伴手礼在景区景点开设门店”补助标准。</t>
  </si>
  <si>
    <t>福建凤来食品
科技有限公司</t>
  </si>
  <si>
    <t>黄来裕</t>
  </si>
  <si>
    <t>在惠安县崇武镇潮乐村开设凤来食品专卖店，经营1年以上。主营凤梨酥、鱼签等商品，在各级旅游商品设计大赛中获奖转化的旅游商品，拥有“惠安有礼”伴手礼产品：鱼签脆、鲜虾片、鱿鱼片等产品在包装中具有惠安乡土元素的占50%以上，符合奖励标准。</t>
  </si>
  <si>
    <t>经现场考核，该销售门店位于崇武镇，经营时间一年以上，主营凤梨酥、崇武鱼签等各类商品，并获得2021中国特色旅游商品大赛转化的商品，被认定为“泉州有礼”旅游伴手礼，其中在虾片、鱼签以及包装设计中体现惠安乡土元素占50%以上，展示“惠安有礼”，符合“培育伴手礼产业奖励（1）”补助标准。</t>
  </si>
  <si>
    <t>培育伴手礼产业奖励（2）</t>
  </si>
  <si>
    <t xml:space="preserve">对拥有自主商标品牌的伴手礼、美食小吃、文创设计、文旅复合空间等在景区景点开设门店或工作室经营满一年的，给予一次性5万元奖励。
</t>
  </si>
  <si>
    <t>惠安县崇武客记
食品有限公司</t>
  </si>
  <si>
    <t>龚建鸿</t>
  </si>
  <si>
    <t>拥有自主商标品牌客记，主营客记鱼卷等，在崇武古城大门口开设门店经营满一年，符合奖励标准。</t>
  </si>
  <si>
    <t>经现场考核，该销售门店位于崇武古城景区，经营时间一年以上，主营鱼卷、鱼签、番薯丸等，拥有自主商标品牌，符合“培育伴手礼产业奖励（2）”补助标准。</t>
  </si>
  <si>
    <t>泉州惠芳食品
有限公司</t>
  </si>
  <si>
    <t>李丽芬</t>
  </si>
  <si>
    <t>拥有自主商标品牌惠芳食品，主营惠芳鱼卷等，在崇武古城大门口开设门店经营满一年，符合奖励标准。</t>
  </si>
  <si>
    <t>经现场考核，该销售门店位于崇武古城景区，经营时间一年以上，主营鱼卷、鱼签，拥有自主商标品牌，符合“培育伴手礼产业奖励（2）”补助标准。</t>
  </si>
  <si>
    <t>拥有自主商标品牌瑞芳鱼卷，主营瑞芳鱼卷等，在崇武古城大门口开设门店经营满一年，符合奖励标准。</t>
  </si>
  <si>
    <t>泉州猛忠食品
有限公司</t>
  </si>
  <si>
    <t>张猛忠</t>
  </si>
  <si>
    <t>拥有自主商标品牌猛忠鱼卷，主营猛忠鱼卷等，在崇武潮乐村水关风景区开设门店经营满一年，符合奖励标准。</t>
  </si>
  <si>
    <t>经现场考核，该销售门店位于潮乐水关风景区，经营时间一年以上，主营鱼卷、鱼签，拥有自主商标品牌，符合“培育伴手礼产业奖励（2）”补助标准。同时该企业近年来硬件建设上虽然未有显著提升，但立足于当前古城活化利用鼓励文旅业态入驻，该企业长期与旅行社合作开展鱼卷“非遗”手工体验活动，对我县地方特色美食与文旅融合工作起到很好示范作用，建议仍旧给予支持奖补。</t>
  </si>
  <si>
    <t>惠安惠聚仙旅游
文化传播有限
公司</t>
  </si>
  <si>
    <t>张美玲</t>
  </si>
  <si>
    <t>拥有自主商标品牌惠聚仙，主营惠女服饰手工饰品等，在崇武潮乐村水关风景区开设惠聚仙华服文化馆经营满一年，符合奖励标准。</t>
  </si>
  <si>
    <t>经现场考核，认为该文旅复合空间位于潮乐水关风景区，经营时间一年以上，主营惠女服饰体验，拥有自主品牌，符合“培育伴手礼产业奖励（2）”补助标准。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</si>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</sst>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name val="宋体"/>
      <charset val="134"/>
    </font>
    <font>
      <sz val="16"/>
      <name val="黑体"/>
      <charset val="134"/>
    </font>
    <font>
      <sz val="20"/>
      <name val="方正小标宋简体"/>
      <charset val="134"/>
    </font>
    <font>
      <b/>
      <sz val="12"/>
      <name val="宋体"/>
      <charset val="134"/>
    </font>
    <font>
      <sz val="11"/>
      <name val="仿宋_GB2312"/>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wrapText="1"/>
    </xf>
    <xf numFmtId="176" fontId="1" fillId="0" borderId="0" xfId="0" applyNumberFormat="1"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vertical="center" wrapText="1"/>
    </xf>
    <xf numFmtId="0" fontId="1" fillId="0" borderId="0" xfId="0" applyFont="1" applyBorder="1">
      <alignment vertical="center"/>
    </xf>
    <xf numFmtId="176"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76" fontId="3" fillId="0" borderId="0"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1" fillId="0" borderId="1" xfId="0" applyFont="1" applyBorder="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vertical="center" wrapText="1"/>
    </xf>
    <xf numFmtId="0" fontId="7" fillId="0" borderId="1" xfId="0" applyFont="1" applyBorder="1" applyAlignment="1">
      <alignment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abSelected="1" zoomScale="85" zoomScaleNormal="85" workbookViewId="0">
      <selection activeCell="J5" sqref="J5"/>
    </sheetView>
  </sheetViews>
  <sheetFormatPr defaultColWidth="9" defaultRowHeight="33" customHeight="1"/>
  <cols>
    <col min="1" max="1" width="4.7" style="1" customWidth="1"/>
    <col min="2" max="2" width="9.70833333333333" style="2" customWidth="1"/>
    <col min="3" max="3" width="29.1083333333333" style="3" customWidth="1"/>
    <col min="4" max="4" width="13.375" style="4" customWidth="1"/>
    <col min="5" max="5" width="7.34166666666667" style="1" hidden="1" customWidth="1"/>
    <col min="6" max="6" width="7.35" style="5" hidden="1" customWidth="1"/>
    <col min="7" max="7" width="6.61666666666667" style="2" customWidth="1"/>
    <col min="8" max="8" width="7.36666666666667" style="2" customWidth="1"/>
    <col min="9" max="9" width="6.86666666666667" style="1" customWidth="1"/>
    <col min="10" max="10" width="32.4916666666667" style="4" customWidth="1"/>
    <col min="11" max="11" width="28.3833333333333" style="1" customWidth="1"/>
    <col min="12" max="12" width="8.525" style="2" customWidth="1"/>
    <col min="13" max="16375" width="9" style="1"/>
  </cols>
  <sheetData>
    <row r="1" ht="26" customHeight="1" spans="1:12">
      <c r="A1" s="6" t="s">
        <v>0</v>
      </c>
      <c r="B1" s="7"/>
      <c r="C1" s="8"/>
      <c r="D1" s="9"/>
      <c r="E1" s="10"/>
      <c r="F1" s="11"/>
      <c r="G1" s="12"/>
      <c r="H1" s="12"/>
      <c r="I1" s="10"/>
      <c r="J1" s="9"/>
      <c r="K1" s="10"/>
      <c r="L1" s="12"/>
    </row>
    <row r="2" ht="30" customHeight="1" spans="1:12">
      <c r="A2" s="13" t="s">
        <v>1</v>
      </c>
      <c r="B2" s="13"/>
      <c r="C2" s="14"/>
      <c r="D2" s="13"/>
      <c r="E2" s="13"/>
      <c r="F2" s="15"/>
      <c r="G2" s="13"/>
      <c r="H2" s="13"/>
      <c r="I2" s="13"/>
      <c r="J2" s="13"/>
      <c r="K2" s="13"/>
      <c r="L2" s="13"/>
    </row>
    <row r="3" ht="20.15" customHeight="1" spans="1:12">
      <c r="A3" s="16" t="s">
        <v>2</v>
      </c>
      <c r="B3" s="16" t="s">
        <v>3</v>
      </c>
      <c r="C3" s="16" t="s">
        <v>4</v>
      </c>
      <c r="D3" s="16" t="s">
        <v>5</v>
      </c>
      <c r="E3" s="16" t="s">
        <v>6</v>
      </c>
      <c r="F3" s="17" t="s">
        <v>7</v>
      </c>
      <c r="G3" s="16" t="s">
        <v>8</v>
      </c>
      <c r="H3" s="16" t="s">
        <v>9</v>
      </c>
      <c r="I3" s="16" t="s">
        <v>10</v>
      </c>
      <c r="J3" s="16"/>
      <c r="K3" s="16"/>
      <c r="L3" s="35" t="s">
        <v>11</v>
      </c>
    </row>
    <row r="4" ht="62" customHeight="1" spans="1:12">
      <c r="A4" s="16"/>
      <c r="B4" s="16"/>
      <c r="C4" s="16"/>
      <c r="D4" s="16"/>
      <c r="E4" s="16"/>
      <c r="F4" s="17"/>
      <c r="G4" s="16"/>
      <c r="H4" s="16"/>
      <c r="I4" s="16" t="s">
        <v>12</v>
      </c>
      <c r="J4" s="16" t="s">
        <v>13</v>
      </c>
      <c r="K4" s="16" t="s">
        <v>14</v>
      </c>
      <c r="L4" s="36"/>
    </row>
    <row r="5" ht="111" customHeight="1" spans="1:12">
      <c r="A5" s="18">
        <v>1</v>
      </c>
      <c r="B5" s="19" t="s">
        <v>15</v>
      </c>
      <c r="C5" s="20" t="s">
        <v>16</v>
      </c>
      <c r="D5" s="19" t="s">
        <v>17</v>
      </c>
      <c r="E5" s="21">
        <v>410993</v>
      </c>
      <c r="F5" s="22">
        <v>100000</v>
      </c>
      <c r="G5" s="21" t="s">
        <v>18</v>
      </c>
      <c r="H5" s="21" t="s">
        <v>19</v>
      </c>
      <c r="I5" s="37" t="s">
        <v>20</v>
      </c>
      <c r="J5" s="38" t="s">
        <v>21</v>
      </c>
      <c r="K5" s="39" t="s">
        <v>22</v>
      </c>
      <c r="L5" s="22">
        <v>100000</v>
      </c>
    </row>
    <row r="6" ht="52" customHeight="1" spans="1:12">
      <c r="A6" s="18">
        <v>2</v>
      </c>
      <c r="B6" s="19" t="s">
        <v>23</v>
      </c>
      <c r="C6" s="20" t="s">
        <v>24</v>
      </c>
      <c r="D6" s="19" t="s">
        <v>25</v>
      </c>
      <c r="E6" s="21">
        <v>529350</v>
      </c>
      <c r="F6" s="22">
        <v>200000</v>
      </c>
      <c r="G6" s="21" t="s">
        <v>26</v>
      </c>
      <c r="H6" s="21" t="s">
        <v>27</v>
      </c>
      <c r="I6" s="37"/>
      <c r="J6" s="37" t="s">
        <v>28</v>
      </c>
      <c r="K6" s="39" t="s">
        <v>29</v>
      </c>
      <c r="L6" s="22">
        <v>200000</v>
      </c>
    </row>
    <row r="7" ht="47" customHeight="1" spans="1:12">
      <c r="A7" s="18">
        <v>3</v>
      </c>
      <c r="B7" s="19"/>
      <c r="C7" s="20"/>
      <c r="D7" s="19" t="s">
        <v>30</v>
      </c>
      <c r="E7" s="21">
        <v>460615</v>
      </c>
      <c r="F7" s="22">
        <v>200000</v>
      </c>
      <c r="G7" s="21" t="s">
        <v>31</v>
      </c>
      <c r="H7" s="21" t="s">
        <v>32</v>
      </c>
      <c r="I7" s="37"/>
      <c r="J7" s="37" t="s">
        <v>28</v>
      </c>
      <c r="K7" s="39" t="s">
        <v>33</v>
      </c>
      <c r="L7" s="22">
        <v>200000</v>
      </c>
    </row>
    <row r="8" ht="182" customHeight="1" spans="1:12">
      <c r="A8" s="18">
        <v>4</v>
      </c>
      <c r="B8" s="19" t="s">
        <v>34</v>
      </c>
      <c r="C8" s="20" t="s">
        <v>35</v>
      </c>
      <c r="D8" s="19" t="s">
        <v>36</v>
      </c>
      <c r="E8" s="19" t="s">
        <v>37</v>
      </c>
      <c r="F8" s="22" t="s">
        <v>38</v>
      </c>
      <c r="G8" s="21" t="s">
        <v>39</v>
      </c>
      <c r="H8" s="21" t="s">
        <v>27</v>
      </c>
      <c r="I8" s="37"/>
      <c r="J8" s="38" t="s">
        <v>40</v>
      </c>
      <c r="K8" s="40" t="s">
        <v>41</v>
      </c>
      <c r="L8" s="22">
        <v>0</v>
      </c>
    </row>
    <row r="9" ht="220" customHeight="1" spans="1:12">
      <c r="A9" s="18">
        <v>5</v>
      </c>
      <c r="B9" s="19" t="s">
        <v>34</v>
      </c>
      <c r="C9" s="20" t="s">
        <v>35</v>
      </c>
      <c r="D9" s="19" t="s">
        <v>42</v>
      </c>
      <c r="E9" s="23" t="s">
        <v>38</v>
      </c>
      <c r="F9" s="24"/>
      <c r="G9" s="21" t="s">
        <v>43</v>
      </c>
      <c r="H9" s="21" t="s">
        <v>27</v>
      </c>
      <c r="I9" s="37" t="s">
        <v>20</v>
      </c>
      <c r="J9" s="38" t="s">
        <v>44</v>
      </c>
      <c r="K9" s="39" t="s">
        <v>45</v>
      </c>
      <c r="L9" s="22">
        <v>50000</v>
      </c>
    </row>
    <row r="10" ht="81" customHeight="1" spans="1:12">
      <c r="A10" s="18">
        <v>6</v>
      </c>
      <c r="B10" s="25" t="s">
        <v>46</v>
      </c>
      <c r="C10" s="25" t="s">
        <v>47</v>
      </c>
      <c r="D10" s="19" t="s">
        <v>48</v>
      </c>
      <c r="E10" s="26"/>
      <c r="F10" s="27"/>
      <c r="G10" s="21" t="s">
        <v>49</v>
      </c>
      <c r="H10" s="21" t="s">
        <v>27</v>
      </c>
      <c r="I10" s="37"/>
      <c r="J10" s="38" t="s">
        <v>50</v>
      </c>
      <c r="K10" s="39" t="s">
        <v>51</v>
      </c>
      <c r="L10" s="22">
        <v>50000</v>
      </c>
    </row>
    <row r="11" ht="78" customHeight="1" spans="1:12">
      <c r="A11" s="18">
        <v>7</v>
      </c>
      <c r="B11" s="28" t="s">
        <v>46</v>
      </c>
      <c r="C11" s="28" t="s">
        <v>47</v>
      </c>
      <c r="D11" s="19" t="s">
        <v>52</v>
      </c>
      <c r="E11" s="29"/>
      <c r="F11" s="30"/>
      <c r="G11" s="21" t="s">
        <v>53</v>
      </c>
      <c r="H11" s="21" t="s">
        <v>27</v>
      </c>
      <c r="I11" s="37"/>
      <c r="J11" s="38" t="s">
        <v>54</v>
      </c>
      <c r="K11" s="39" t="s">
        <v>55</v>
      </c>
      <c r="L11" s="22">
        <v>50000</v>
      </c>
    </row>
    <row r="12" ht="80" customHeight="1" spans="1:12">
      <c r="A12" s="18">
        <v>8</v>
      </c>
      <c r="B12" s="28"/>
      <c r="C12" s="28"/>
      <c r="D12" s="19" t="s">
        <v>36</v>
      </c>
      <c r="E12" s="23" t="s">
        <v>38</v>
      </c>
      <c r="F12" s="24"/>
      <c r="G12" s="21" t="s">
        <v>39</v>
      </c>
      <c r="H12" s="21" t="s">
        <v>27</v>
      </c>
      <c r="I12" s="37" t="s">
        <v>20</v>
      </c>
      <c r="J12" s="38" t="s">
        <v>56</v>
      </c>
      <c r="K12" s="39" t="s">
        <v>55</v>
      </c>
      <c r="L12" s="22">
        <v>50000</v>
      </c>
    </row>
    <row r="13" ht="171" customHeight="1" spans="1:12">
      <c r="A13" s="18">
        <v>9</v>
      </c>
      <c r="B13" s="28"/>
      <c r="C13" s="28"/>
      <c r="D13" s="19" t="s">
        <v>57</v>
      </c>
      <c r="E13" s="26"/>
      <c r="F13" s="27"/>
      <c r="G13" s="21" t="s">
        <v>58</v>
      </c>
      <c r="H13" s="21" t="s">
        <v>27</v>
      </c>
      <c r="I13" s="37"/>
      <c r="J13" s="38" t="s">
        <v>59</v>
      </c>
      <c r="K13" s="39" t="s">
        <v>60</v>
      </c>
      <c r="L13" s="22">
        <v>50000</v>
      </c>
    </row>
    <row r="14" ht="86" customHeight="1" spans="1:12">
      <c r="A14" s="18">
        <v>10</v>
      </c>
      <c r="B14" s="31"/>
      <c r="C14" s="31"/>
      <c r="D14" s="19" t="s">
        <v>61</v>
      </c>
      <c r="E14" s="29"/>
      <c r="F14" s="30"/>
      <c r="G14" s="21" t="s">
        <v>62</v>
      </c>
      <c r="H14" s="21" t="s">
        <v>27</v>
      </c>
      <c r="I14" s="37"/>
      <c r="J14" s="38" t="s">
        <v>63</v>
      </c>
      <c r="K14" s="39" t="s">
        <v>64</v>
      </c>
      <c r="L14" s="22">
        <v>50000</v>
      </c>
    </row>
    <row r="15" customHeight="1" spans="1:12">
      <c r="A15" s="32" t="s">
        <v>65</v>
      </c>
      <c r="B15" s="33"/>
      <c r="C15" s="34"/>
      <c r="D15" s="34"/>
      <c r="E15" s="34"/>
      <c r="F15" s="34"/>
      <c r="G15" s="34"/>
      <c r="H15" s="34"/>
      <c r="I15" s="34"/>
      <c r="J15" s="41"/>
      <c r="K15" s="32"/>
      <c r="L15" s="42">
        <f>L5+L6+L7+L9+L10+L11+L12+L13+L14</f>
        <v>800000</v>
      </c>
    </row>
  </sheetData>
  <mergeCells count="22">
    <mergeCell ref="A1:B1"/>
    <mergeCell ref="A2:K2"/>
    <mergeCell ref="I3:K3"/>
    <mergeCell ref="B15:J15"/>
    <mergeCell ref="A3:A4"/>
    <mergeCell ref="B3:B4"/>
    <mergeCell ref="B6:B7"/>
    <mergeCell ref="B11:B14"/>
    <mergeCell ref="C3:C4"/>
    <mergeCell ref="C6:C7"/>
    <mergeCell ref="C11:C14"/>
    <mergeCell ref="D3:D4"/>
    <mergeCell ref="E3:E4"/>
    <mergeCell ref="F3:F4"/>
    <mergeCell ref="G3:G4"/>
    <mergeCell ref="H3:H4"/>
    <mergeCell ref="I5:I8"/>
    <mergeCell ref="I9:I11"/>
    <mergeCell ref="I12:I14"/>
    <mergeCell ref="L3:L4"/>
    <mergeCell ref="E9:F11"/>
    <mergeCell ref="E12:F14"/>
  </mergeCells>
  <pageMargins left="0.786805555555556" right="0.786805555555556" top="0.786805555555556" bottom="0.786805555555556" header="0.786805555555556" footer="0.590277777777778"/>
  <pageSetup paperSize="9" scale="83" firstPageNumber="3" orientation="landscape" useFirstPageNumber="1"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吖糊。</cp:lastModifiedBy>
  <dcterms:created xsi:type="dcterms:W3CDTF">2021-12-20T07:24:00Z</dcterms:created>
  <cp:lastPrinted>2022-04-20T03:14:00Z</cp:lastPrinted>
  <dcterms:modified xsi:type="dcterms:W3CDTF">2025-11-07T09:00:25Z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B52F27FA4EFA48C5A9D13408B80B5258_13</vt:lpwstr>
  </property>
  <property fmtid="{D5CDD505-2E9C-101B-9397-08002B2CF9AE}" pid="4" name="WorkbookGuid">
    <vt:lpwstr>d07e7222-5cbd-46a2-990b-ce3167dc633e</vt:lpwstr>
  </property>
</Properties>
</file>