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30" windowHeight="9600" firstSheet="3"/>
  </bookViews>
  <sheets>
    <sheet name="留才津贴（引进）" sheetId="1" r:id="rId1"/>
    <sheet name="留才津贴（非引进）" sheetId="2" r:id="rId2"/>
    <sheet name="成长奖 " sheetId="3" r:id="rId3"/>
    <sheet name="引育激励 " sheetId="5" r:id="rId4"/>
  </sheets>
  <externalReferences>
    <externalReference r:id="rId5"/>
  </externalReferences>
  <definedNames>
    <definedName name="_xlnm._FilterDatabase" localSheetId="0" hidden="1">'留才津贴（引进）'!$A$4:$U$24</definedName>
    <definedName name="_xlnm._FilterDatabase" localSheetId="1" hidden="1">'留才津贴（非引进）'!$A$4:$S$76</definedName>
    <definedName name="_xlnm._FilterDatabase" localSheetId="2" hidden="1">'成长奖 '!$A$4:$S$16</definedName>
    <definedName name="层次">[1]Sheet1!$D$2:$D$14</definedName>
    <definedName name="标准">[1]Sheet1!$E$2:$E$14</definedName>
    <definedName name="_xlnm._FilterDatabase" localSheetId="3" hidden="1">'引育激励 '!$A$4:$S$18</definedName>
    <definedName name="_xlnm.Print_Titles" localSheetId="1">'留才津贴（非引进）'!$4:$4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<sst xmlns="http://schemas.openxmlformats.org/spreadsheetml/2006/main" count="953" uniqueCount="360">
  <si>
    <t>附件</t>
  </si>
  <si>
    <t>2025年度惠安县高层次人才留才津贴人员名单（引进类）</t>
  </si>
  <si>
    <t>单位：元</t>
  </si>
  <si>
    <t>序号</t>
  </si>
  <si>
    <t>姓名</t>
  </si>
  <si>
    <t>出生年月</t>
  </si>
  <si>
    <t>性别</t>
  </si>
  <si>
    <t>工作单位</t>
  </si>
  <si>
    <t>人才类别/层次</t>
  </si>
  <si>
    <t>是否  引进</t>
  </si>
  <si>
    <t>认定时间</t>
  </si>
  <si>
    <t>认定期限</t>
  </si>
  <si>
    <t>享受津贴起止时间</t>
  </si>
  <si>
    <t>应发月数</t>
  </si>
  <si>
    <t>已发放月数</t>
  </si>
  <si>
    <t>本次发放津贴
起止时间</t>
  </si>
  <si>
    <t>发放月数</t>
  </si>
  <si>
    <t>补贴发放标准/月</t>
  </si>
  <si>
    <t>本次应发金额</t>
  </si>
  <si>
    <t>备注</t>
  </si>
  <si>
    <t>武丹丹</t>
  </si>
  <si>
    <t>女</t>
  </si>
  <si>
    <t>中化泉州石化有限公司</t>
  </si>
  <si>
    <t>市第三层次</t>
  </si>
  <si>
    <t>是</t>
  </si>
  <si>
    <t>2022.8.26</t>
  </si>
  <si>
    <t>2028.8.25</t>
  </si>
  <si>
    <t>2025.7</t>
  </si>
  <si>
    <t>2024.12</t>
  </si>
  <si>
    <t>2025.1</t>
  </si>
  <si>
    <t>戴汝熙</t>
  </si>
  <si>
    <t>1994-10-16</t>
  </si>
  <si>
    <t>男</t>
  </si>
  <si>
    <t>省C类人才、市第三层次</t>
  </si>
  <si>
    <t>2023.4.23</t>
  </si>
  <si>
    <t>2029.4.22</t>
  </si>
  <si>
    <t>2023.4</t>
  </si>
  <si>
    <t>2026.3</t>
  </si>
  <si>
    <t>2025.12</t>
  </si>
  <si>
    <t>金晨昊</t>
  </si>
  <si>
    <t>1992-09-19</t>
  </si>
  <si>
    <t>MI DONGLIN</t>
  </si>
  <si>
    <t>1962-12-02</t>
  </si>
  <si>
    <t>福建慧芯激光科技有限公司</t>
  </si>
  <si>
    <t>市第一层次</t>
  </si>
  <si>
    <t>2023.5.5</t>
  </si>
  <si>
    <t>2029.5.4</t>
  </si>
  <si>
    <t>2026.4</t>
  </si>
  <si>
    <t>YAN JINGZHOU</t>
  </si>
  <si>
    <t>1972-05-04</t>
  </si>
  <si>
    <t>席志祥</t>
  </si>
  <si>
    <t>何媛</t>
  </si>
  <si>
    <t>于莎</t>
  </si>
  <si>
    <t>市第四层次</t>
  </si>
  <si>
    <t>程华</t>
  </si>
  <si>
    <t>1988-03-13</t>
  </si>
  <si>
    <t>中化泉州园区发展有限公司</t>
  </si>
  <si>
    <t>市第六层次</t>
  </si>
  <si>
    <t>2023.11.29</t>
  </si>
  <si>
    <t>2029.11.28</t>
  </si>
  <si>
    <t>2026.10</t>
  </si>
  <si>
    <t>薛婷</t>
  </si>
  <si>
    <t>1994-03-13</t>
  </si>
  <si>
    <t>2024.1.30</t>
  </si>
  <si>
    <t>2030.1.29</t>
  </si>
  <si>
    <t>2026.12</t>
  </si>
  <si>
    <t>陈艳巨</t>
  </si>
  <si>
    <t>市第五层次</t>
  </si>
  <si>
    <t>2024.11.15</t>
  </si>
  <si>
    <t>2030.11.14</t>
  </si>
  <si>
    <t>2027.10</t>
  </si>
  <si>
    <t>吕英豪</t>
  </si>
  <si>
    <t>1992-01-26</t>
  </si>
  <si>
    <t>2024.1.30认定为引进类第五层次</t>
  </si>
  <si>
    <t>俞少奋</t>
  </si>
  <si>
    <t>1987-07-10</t>
  </si>
  <si>
    <t>第五层次</t>
  </si>
  <si>
    <t>2025.5.26</t>
  </si>
  <si>
    <t>2031.5.25</t>
  </si>
  <si>
    <t>何一华</t>
  </si>
  <si>
    <t>1989-04-07</t>
  </si>
  <si>
    <t>第七层次</t>
  </si>
  <si>
    <t>2025.7.15</t>
  </si>
  <si>
    <t>2031.7.14</t>
  </si>
  <si>
    <t>张冰玉</t>
  </si>
  <si>
    <t>1990-01-14</t>
  </si>
  <si>
    <t>张孝伟</t>
  </si>
  <si>
    <t>1992-03-30</t>
  </si>
  <si>
    <t>刘哲</t>
  </si>
  <si>
    <t>1987-10-17</t>
  </si>
  <si>
    <t>第四层次</t>
  </si>
  <si>
    <t>2025.3.27</t>
  </si>
  <si>
    <t>2031.3.26</t>
  </si>
  <si>
    <t>蔡育铨</t>
  </si>
  <si>
    <t>1995-08-28</t>
  </si>
  <si>
    <t>2023.12.12</t>
  </si>
  <si>
    <t>2029.12.11</t>
  </si>
  <si>
    <t>2023.12</t>
  </si>
  <si>
    <t>2025.2.6离职</t>
  </si>
  <si>
    <t>刘春云</t>
  </si>
  <si>
    <t xml:space="preserve">泉州德诚医院 </t>
  </si>
  <si>
    <t>2024.6.28</t>
  </si>
  <si>
    <t>2030.6.27</t>
  </si>
  <si>
    <t>2025.3</t>
  </si>
  <si>
    <t>2025.4.1离职</t>
  </si>
  <si>
    <t>合计</t>
  </si>
  <si>
    <t>2025年度惠安县高层次人才留才津贴人员名单（非引进类）</t>
  </si>
  <si>
    <t>一次性
补贴金额</t>
  </si>
  <si>
    <t>高基源</t>
  </si>
  <si>
    <t>省C类人才</t>
  </si>
  <si>
    <t>否</t>
  </si>
  <si>
    <t>2025.3.19</t>
  </si>
  <si>
    <t>卢灿军</t>
  </si>
  <si>
    <t>1988-10-10</t>
  </si>
  <si>
    <t>博纯（泉州）半导体材料有限公司</t>
  </si>
  <si>
    <t>2025.3.10</t>
  </si>
  <si>
    <t>陈金彬</t>
  </si>
  <si>
    <t>1989-11-14</t>
  </si>
  <si>
    <t>第六层次</t>
  </si>
  <si>
    <t>胡超群</t>
  </si>
  <si>
    <t>1984-11-20</t>
  </si>
  <si>
    <t>陈葆恒</t>
  </si>
  <si>
    <t>1999-11-08</t>
  </si>
  <si>
    <t>张好奇</t>
  </si>
  <si>
    <t>2000-10-14</t>
  </si>
  <si>
    <t>林友星</t>
  </si>
  <si>
    <t>1991-01-20</t>
  </si>
  <si>
    <t>曾福坤</t>
  </si>
  <si>
    <t>1989-02-02</t>
  </si>
  <si>
    <t>达利食品集团有限公司</t>
  </si>
  <si>
    <t>黄国彬</t>
  </si>
  <si>
    <t>1981-10-18</t>
  </si>
  <si>
    <t>郑玉武</t>
  </si>
  <si>
    <t>1981-07-23</t>
  </si>
  <si>
    <t>林子阳</t>
  </si>
  <si>
    <t>1987-01-29</t>
  </si>
  <si>
    <t>李钊琪</t>
  </si>
  <si>
    <t>1986-07-09</t>
  </si>
  <si>
    <t>杨伟锋</t>
  </si>
  <si>
    <t>1992-08-15</t>
  </si>
  <si>
    <t>程小峰</t>
  </si>
  <si>
    <t>1985-07-07</t>
  </si>
  <si>
    <t>李达宏</t>
  </si>
  <si>
    <t>1991-06-22</t>
  </si>
  <si>
    <t>林宗兴</t>
  </si>
  <si>
    <t>1982-09-27</t>
  </si>
  <si>
    <t>陈燕青</t>
  </si>
  <si>
    <t>1988-10-15</t>
  </si>
  <si>
    <t>赵志祥</t>
  </si>
  <si>
    <t>1986-11-30</t>
  </si>
  <si>
    <t>李毅</t>
  </si>
  <si>
    <t>1988-12-17</t>
  </si>
  <si>
    <t>骆主胜</t>
  </si>
  <si>
    <t>1982-11-03</t>
  </si>
  <si>
    <t>福建富邦食品有限公司</t>
  </si>
  <si>
    <t>宁孟军</t>
  </si>
  <si>
    <t>1982-06-23</t>
  </si>
  <si>
    <t>陈金狮</t>
  </si>
  <si>
    <t>1989-07-20</t>
  </si>
  <si>
    <t>杨桂花</t>
  </si>
  <si>
    <t>1988-08-09</t>
  </si>
  <si>
    <t>2025.4.30</t>
  </si>
  <si>
    <t>王瑞典</t>
  </si>
  <si>
    <t>1972-01-25</t>
  </si>
  <si>
    <t>陈进民</t>
  </si>
  <si>
    <t>1987-12-13</t>
  </si>
  <si>
    <t>福建南王环保科技股份有限公司</t>
  </si>
  <si>
    <t>陈婷婷</t>
  </si>
  <si>
    <t>1989-02-12</t>
  </si>
  <si>
    <t>黄韬</t>
  </si>
  <si>
    <t>1987-03-26</t>
  </si>
  <si>
    <t>杨世松</t>
  </si>
  <si>
    <t>1985-06-01</t>
  </si>
  <si>
    <t>方重红</t>
  </si>
  <si>
    <t>1981-04-07</t>
  </si>
  <si>
    <t>张建义</t>
  </si>
  <si>
    <t>1984-11-19</t>
  </si>
  <si>
    <t>陈巧燕</t>
  </si>
  <si>
    <t>1987-10-25</t>
  </si>
  <si>
    <t>彭辉波</t>
  </si>
  <si>
    <t>1978-11-18</t>
  </si>
  <si>
    <t>周小清</t>
  </si>
  <si>
    <t>1988-10-24</t>
  </si>
  <si>
    <t>福建省惠东建筑工程有限公司</t>
  </si>
  <si>
    <t>陈勇波</t>
  </si>
  <si>
    <t>1979-08-03</t>
  </si>
  <si>
    <t>福建香江石化有限公司</t>
  </si>
  <si>
    <t>蔡飞猛</t>
  </si>
  <si>
    <t>1989-12-18</t>
  </si>
  <si>
    <t>回头客食品集团股份有限公司</t>
  </si>
  <si>
    <t>陈怡</t>
  </si>
  <si>
    <t>1989-11-06</t>
  </si>
  <si>
    <t>惠安惠达站场经营有限责任公司</t>
  </si>
  <si>
    <t>张少波</t>
  </si>
  <si>
    <t>1983-01-05</t>
  </si>
  <si>
    <t>惠安亮亮中学</t>
  </si>
  <si>
    <t>杨家诞</t>
  </si>
  <si>
    <t>惠安县崇武家进玉雕店</t>
  </si>
  <si>
    <t>庄育杰</t>
  </si>
  <si>
    <t>1977-08-23</t>
  </si>
  <si>
    <t>惠安县崇武镇八月照相馆</t>
  </si>
  <si>
    <t>曾国彬</t>
  </si>
  <si>
    <t>1974-12-04</t>
  </si>
  <si>
    <t>惠安县螺阳镇工农村民委员会</t>
  </si>
  <si>
    <t>黄文新</t>
  </si>
  <si>
    <t>惠安县农村信用合作联社</t>
  </si>
  <si>
    <t>第三层次</t>
  </si>
  <si>
    <t>辛云龙</t>
  </si>
  <si>
    <t>吴丽梅</t>
  </si>
  <si>
    <t>1981-02-24</t>
  </si>
  <si>
    <t>惠安县青少年业余体育学校</t>
  </si>
  <si>
    <t>黄斌</t>
  </si>
  <si>
    <t>1992-02-05</t>
  </si>
  <si>
    <t>惠安县燃气有限公司</t>
  </si>
  <si>
    <t>陈文琴</t>
  </si>
  <si>
    <t>1986-07-28</t>
  </si>
  <si>
    <t>惠安县山海拾季果蔬农场</t>
  </si>
  <si>
    <t>何阳阳</t>
  </si>
  <si>
    <t>1995-04-20</t>
  </si>
  <si>
    <t>惠安县辋川镇何阳阳美术工艺品经营部</t>
  </si>
  <si>
    <t>2025.7.29</t>
  </si>
  <si>
    <t>陈燕婷</t>
  </si>
  <si>
    <t>1981-12-24</t>
  </si>
  <si>
    <t>惠安县紫山镇官溪村民委员会</t>
  </si>
  <si>
    <t>许淑惠</t>
  </si>
  <si>
    <t>1969-10-19</t>
  </si>
  <si>
    <t>泉州德诚医院</t>
  </si>
  <si>
    <t>卢增浩</t>
  </si>
  <si>
    <t>1981-10-20</t>
  </si>
  <si>
    <t>泉州国器航空研究院有限公司</t>
  </si>
  <si>
    <t>庄学峰</t>
  </si>
  <si>
    <t>1979-07-12</t>
  </si>
  <si>
    <t>泉州龙捷园林古建工程有限公司</t>
  </si>
  <si>
    <t>游含沛</t>
  </si>
  <si>
    <t>1987-05-29</t>
  </si>
  <si>
    <t>泉州市科盛包装机械有限公司</t>
  </si>
  <si>
    <t>梁诗强</t>
  </si>
  <si>
    <t>1990-10-31</t>
  </si>
  <si>
    <t>泉州鑫炎工业产品设计有限公司</t>
  </si>
  <si>
    <t>王金丹</t>
  </si>
  <si>
    <t>1984-02-24</t>
  </si>
  <si>
    <t>中化（舟山）兴海建设有限公司泉州分公司</t>
  </si>
  <si>
    <t>杨建</t>
  </si>
  <si>
    <t>1983-11-01</t>
  </si>
  <si>
    <t>侯刘真</t>
  </si>
  <si>
    <t>1997-10-08</t>
  </si>
  <si>
    <t>张书江</t>
  </si>
  <si>
    <t>1986-01-29</t>
  </si>
  <si>
    <t>王光华</t>
  </si>
  <si>
    <t>1978-04-28</t>
  </si>
  <si>
    <t>林福贵</t>
  </si>
  <si>
    <t>1971-02-07</t>
  </si>
  <si>
    <t>杨相</t>
  </si>
  <si>
    <t>1968-09-15</t>
  </si>
  <si>
    <t>边廷功</t>
  </si>
  <si>
    <t>1972-03-16</t>
  </si>
  <si>
    <t>吴之明</t>
  </si>
  <si>
    <t>1978-10-15</t>
  </si>
  <si>
    <t>乐文武</t>
  </si>
  <si>
    <t>1976-03-06</t>
  </si>
  <si>
    <t>王发斌</t>
  </si>
  <si>
    <t>1973-02-08</t>
  </si>
  <si>
    <t>廖连煌</t>
  </si>
  <si>
    <t>1984-05-25</t>
  </si>
  <si>
    <t>葛昕</t>
  </si>
  <si>
    <t>1983-08-24</t>
  </si>
  <si>
    <t>张逸明</t>
  </si>
  <si>
    <t>1969-01-07</t>
  </si>
  <si>
    <t>王涛</t>
  </si>
  <si>
    <t>1985-12-03</t>
  </si>
  <si>
    <t>张冀玲</t>
  </si>
  <si>
    <t>1968-01-03</t>
  </si>
  <si>
    <t>陈国良</t>
  </si>
  <si>
    <t>1979-03-25</t>
  </si>
  <si>
    <t>颜誉业</t>
  </si>
  <si>
    <t>1990-03-03</t>
  </si>
  <si>
    <t>胡嘉欣</t>
  </si>
  <si>
    <t>1993-12-31</t>
  </si>
  <si>
    <t xml:space="preserve">  </t>
  </si>
  <si>
    <t>2025年度惠安县高层次人才成长奖人员名单</t>
  </si>
  <si>
    <t>人才层次</t>
  </si>
  <si>
    <t>晋级时间</t>
  </si>
  <si>
    <t>晋级情况</t>
  </si>
  <si>
    <t>原下一层次认定期限起止</t>
  </si>
  <si>
    <t>是否在认期内晋级</t>
  </si>
  <si>
    <t>人才成长奖补助金额</t>
  </si>
  <si>
    <t>肖小华</t>
  </si>
  <si>
    <t>1983-10-10</t>
  </si>
  <si>
    <t>福建科盛智能物流装备有限公司</t>
  </si>
  <si>
    <t>第六层次晋升第四层次</t>
  </si>
  <si>
    <t>2024.12.19-2030.12.18</t>
  </si>
  <si>
    <t>黄杰龙</t>
  </si>
  <si>
    <t>1978-11-15</t>
  </si>
  <si>
    <t>福建省闽南建筑工程有限公司</t>
  </si>
  <si>
    <t>2024.9.13-2030.9.12</t>
  </si>
  <si>
    <t>孙志容</t>
  </si>
  <si>
    <t>1972-07-12</t>
  </si>
  <si>
    <t>福建中诚信工程管理有限公司</t>
  </si>
  <si>
    <t>2023.11.29-2029.11.28</t>
  </si>
  <si>
    <t>黄增明</t>
  </si>
  <si>
    <t>1980-08-17</t>
  </si>
  <si>
    <t>第七层次晋升第四层次</t>
  </si>
  <si>
    <t>2022.11.10-2028.11.9</t>
  </si>
  <si>
    <t>第五层次晋升第四层次</t>
  </si>
  <si>
    <t>2025.3.27-2031.3.26</t>
  </si>
  <si>
    <t>王杰锋</t>
  </si>
  <si>
    <t>1992-08-24</t>
  </si>
  <si>
    <t>惠安县万沣水产科技有限公司</t>
  </si>
  <si>
    <t>第七层次晋升第六层次</t>
  </si>
  <si>
    <t>2024.5.13-2030.5.12</t>
  </si>
  <si>
    <t>杨由勇</t>
  </si>
  <si>
    <t>1984-08-15</t>
  </si>
  <si>
    <t>惠安县由用雕塑工作室</t>
  </si>
  <si>
    <t>曾国艺</t>
  </si>
  <si>
    <t>1981-01-22</t>
  </si>
  <si>
    <t>第二层次</t>
  </si>
  <si>
    <t>第四层次晋升第二层次</t>
  </si>
  <si>
    <t>2023.6.27-2029.6.26</t>
  </si>
  <si>
    <t>于菲</t>
  </si>
  <si>
    <t>1979-11-16</t>
  </si>
  <si>
    <t>2024.6.28-2030.6.27</t>
  </si>
  <si>
    <t>第七层次晋升第五层次</t>
  </si>
  <si>
    <t>2025.3.10-2031.3.9</t>
  </si>
  <si>
    <t>张鹏</t>
  </si>
  <si>
    <t>2024.7.26-2030.7.25</t>
  </si>
  <si>
    <t>2025年度惠安县人才引育激励补助人员名单</t>
  </si>
  <si>
    <t>入选的人才计划</t>
  </si>
  <si>
    <t>入选时间</t>
  </si>
  <si>
    <t>引育激励补助标准</t>
  </si>
  <si>
    <t>发放年度</t>
  </si>
  <si>
    <t>2025年度补助金额</t>
  </si>
  <si>
    <t>1997-03-11</t>
  </si>
  <si>
    <t>第1年</t>
  </si>
  <si>
    <t>詹国平</t>
  </si>
  <si>
    <t>1952-02-05</t>
  </si>
  <si>
    <t>惠安县崇武亚国狮惠女服饰裁缝店</t>
  </si>
  <si>
    <t>2025.7.23</t>
  </si>
  <si>
    <t>刘国文</t>
  </si>
  <si>
    <t>1970-06-01</t>
  </si>
  <si>
    <t>福建豪翔园林建设有限责任公司</t>
  </si>
  <si>
    <t>省B类人才</t>
  </si>
  <si>
    <t>第2年</t>
  </si>
  <si>
    <t>陈伟军</t>
  </si>
  <si>
    <t>1982-05-24</t>
  </si>
  <si>
    <t>2024.11.11</t>
  </si>
  <si>
    <t>2024.12.18</t>
  </si>
  <si>
    <t>2023.04.23</t>
  </si>
  <si>
    <t>第3年</t>
  </si>
  <si>
    <t>曾国耀</t>
  </si>
  <si>
    <t>曾旭聪</t>
  </si>
  <si>
    <t>1982-09-24</t>
  </si>
  <si>
    <t>Yan Jingzhou</t>
  </si>
  <si>
    <t>刘铁彬</t>
  </si>
  <si>
    <t>1970-11-12</t>
  </si>
  <si>
    <t>林志毅</t>
  </si>
  <si>
    <t>1974-01-24</t>
  </si>
  <si>
    <t>福建省途啦网络科技有限公司</t>
  </si>
  <si>
    <t>2023.12.28</t>
  </si>
  <si>
    <t>曾盈</t>
  </si>
  <si>
    <t>1974-10-01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</si>
</sst>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;@"/>
    <numFmt numFmtId="177" formatCode="0_ "/>
    <numFmt numFmtId="178" formatCode="yyyy\-m\-d"/>
  </numFmts>
  <fonts count="3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</font>
    <font>
      <b/>
      <sz val="10"/>
      <name val="方正黑体简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8"/>
      <name val="宋体"/>
      <charset val="134"/>
    </font>
    <font>
      <sz val="10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14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14" fontId="12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 wrapText="1"/>
    </xf>
    <xf numFmtId="0" fontId="15" fillId="0" borderId="6" xfId="0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49" fontId="15" fillId="0" borderId="2" xfId="0" applyNumberFormat="1" applyFont="1" applyFill="1" applyBorder="1" applyAlignment="1" applyProtection="1">
      <alignment horizontal="center" vertical="center" wrapText="1"/>
    </xf>
    <xf numFmtId="49" fontId="15" fillId="0" borderId="3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7" xfId="49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0041;&#25165;&#27941;&#36148;\&#21021;&#23457;&#24847;&#35265;\20251029&#31532;&#19968;&#25209;&#38468;&#20214;&#65306;&#20154;&#25165;&#12289;&#32946;&#25165;&#27941;&#36148;&#19994;&#21153;&#23457;&#2520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留才津贴（引进）"/>
      <sheetName val="留才津贴（非引进）"/>
      <sheetName val="成长奖 "/>
      <sheetName val="引育激励 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abSelected="1" topLeftCell="E14" workbookViewId="0">
      <selection activeCell="J23" sqref="J23"/>
    </sheetView>
  </sheetViews>
  <sheetFormatPr defaultColWidth="9" defaultRowHeight="13.5"/>
  <cols>
    <col min="1" max="1" width="5.5" customWidth="1"/>
    <col min="3" max="3" width="10.6333333333333" customWidth="1"/>
    <col min="4" max="4" width="5.75" customWidth="1"/>
    <col min="5" max="5" width="20.6333333333333" customWidth="1"/>
    <col min="6" max="6" width="11.3833333333333" customWidth="1"/>
    <col min="7" max="7" width="5.38333333333333" customWidth="1"/>
    <col min="8" max="8" width="10" customWidth="1"/>
    <col min="9" max="9" width="10.3833333333333" customWidth="1"/>
    <col min="10" max="10" width="8.375" customWidth="1"/>
    <col min="11" max="11" width="8.125" customWidth="1"/>
    <col min="12" max="12" width="5.25" customWidth="1"/>
    <col min="13" max="14" width="9" customWidth="1"/>
    <col min="15" max="15" width="6.25" customWidth="1"/>
    <col min="18" max="18" width="4.75" customWidth="1"/>
    <col min="19" max="19" width="8.25" customWidth="1"/>
    <col min="21" max="21" width="14.375" customWidth="1"/>
  </cols>
  <sheetData>
    <row r="1" s="61" customFormat="1" ht="21" customHeight="1" spans="1:21">
      <c r="A1" s="66" t="s">
        <v>0</v>
      </c>
      <c r="B1" s="66"/>
      <c r="U1" s="6"/>
    </row>
    <row r="2" s="61" customFormat="1" ht="37" customHeight="1" spans="1:2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8"/>
    </row>
    <row r="3" s="62" customFormat="1" ht="24" customHeight="1" spans="1:21">
      <c r="A3" s="69"/>
      <c r="B3" s="69"/>
      <c r="C3" s="69"/>
      <c r="D3" s="69"/>
      <c r="E3" s="69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" t="s">
        <v>2</v>
      </c>
    </row>
    <row r="4" s="37" customFormat="1" ht="41" customHeight="1" spans="1:21">
      <c r="A4" s="43" t="s">
        <v>3</v>
      </c>
      <c r="B4" s="43" t="s">
        <v>4</v>
      </c>
      <c r="C4" s="43" t="s">
        <v>5</v>
      </c>
      <c r="D4" s="43" t="s">
        <v>6</v>
      </c>
      <c r="E4" s="43" t="s">
        <v>7</v>
      </c>
      <c r="F4" s="43" t="s">
        <v>8</v>
      </c>
      <c r="G4" s="43" t="s">
        <v>9</v>
      </c>
      <c r="H4" s="43" t="s">
        <v>10</v>
      </c>
      <c r="I4" s="70" t="s">
        <v>11</v>
      </c>
      <c r="J4" s="71" t="s">
        <v>12</v>
      </c>
      <c r="K4" s="45"/>
      <c r="L4" s="72" t="s">
        <v>13</v>
      </c>
      <c r="M4" s="71" t="s">
        <v>14</v>
      </c>
      <c r="N4" s="72"/>
      <c r="O4" s="45"/>
      <c r="P4" s="71" t="s">
        <v>15</v>
      </c>
      <c r="Q4" s="45"/>
      <c r="R4" s="44" t="s">
        <v>16</v>
      </c>
      <c r="S4" s="44" t="s">
        <v>17</v>
      </c>
      <c r="T4" s="44" t="s">
        <v>18</v>
      </c>
      <c r="U4" s="45" t="s">
        <v>19</v>
      </c>
    </row>
    <row r="5" s="37" customFormat="1" ht="32" customHeight="1" spans="1:21">
      <c r="A5" s="60">
        <v>1</v>
      </c>
      <c r="B5" s="11" t="s">
        <v>20</v>
      </c>
      <c r="C5" s="73">
        <v>31909</v>
      </c>
      <c r="D5" s="60" t="s">
        <v>21</v>
      </c>
      <c r="E5" s="11" t="s">
        <v>22</v>
      </c>
      <c r="F5" s="11" t="s">
        <v>23</v>
      </c>
      <c r="G5" s="11" t="s">
        <v>24</v>
      </c>
      <c r="H5" s="60" t="s">
        <v>25</v>
      </c>
      <c r="I5" s="60" t="s">
        <v>26</v>
      </c>
      <c r="J5" s="60">
        <v>2022.8</v>
      </c>
      <c r="K5" s="74" t="s">
        <v>27</v>
      </c>
      <c r="L5" s="75">
        <v>36</v>
      </c>
      <c r="M5" s="60">
        <v>2022.8</v>
      </c>
      <c r="N5" s="74" t="s">
        <v>28</v>
      </c>
      <c r="O5" s="60">
        <v>29</v>
      </c>
      <c r="P5" s="74" t="s">
        <v>29</v>
      </c>
      <c r="Q5" s="74" t="s">
        <v>27</v>
      </c>
      <c r="R5" s="75">
        <v>7</v>
      </c>
      <c r="S5" s="21">
        <v>4000</v>
      </c>
      <c r="T5" s="76">
        <f>R5*S5</f>
        <v>28000</v>
      </c>
      <c r="U5" s="60"/>
    </row>
    <row r="6" s="61" customFormat="1" ht="32" customHeight="1" spans="1:21">
      <c r="A6" s="60">
        <v>2</v>
      </c>
      <c r="B6" s="19" t="s">
        <v>30</v>
      </c>
      <c r="C6" s="21" t="s">
        <v>31</v>
      </c>
      <c r="D6" s="11" t="s">
        <v>32</v>
      </c>
      <c r="E6" s="11" t="s">
        <v>22</v>
      </c>
      <c r="F6" s="77" t="s">
        <v>33</v>
      </c>
      <c r="G6" s="76" t="s">
        <v>24</v>
      </c>
      <c r="H6" s="11" t="s">
        <v>34</v>
      </c>
      <c r="I6" s="76" t="s">
        <v>35</v>
      </c>
      <c r="J6" s="12" t="s">
        <v>36</v>
      </c>
      <c r="K6" s="12" t="s">
        <v>37</v>
      </c>
      <c r="L6" s="10">
        <v>36</v>
      </c>
      <c r="M6" s="12" t="s">
        <v>36</v>
      </c>
      <c r="N6" s="60">
        <v>2024.12</v>
      </c>
      <c r="O6" s="76">
        <v>21</v>
      </c>
      <c r="P6" s="74" t="s">
        <v>29</v>
      </c>
      <c r="Q6" s="74" t="s">
        <v>38</v>
      </c>
      <c r="R6" s="75">
        <v>12</v>
      </c>
      <c r="S6" s="11">
        <v>4000</v>
      </c>
      <c r="T6" s="76">
        <f t="shared" ref="T6:T24" si="0">R6*S6</f>
        <v>48000</v>
      </c>
      <c r="U6" s="76"/>
    </row>
    <row r="7" s="61" customFormat="1" ht="32" customHeight="1" spans="1:21">
      <c r="A7" s="60">
        <v>3</v>
      </c>
      <c r="B7" s="19" t="s">
        <v>39</v>
      </c>
      <c r="C7" s="21" t="s">
        <v>40</v>
      </c>
      <c r="D7" s="11" t="s">
        <v>32</v>
      </c>
      <c r="E7" s="11" t="s">
        <v>22</v>
      </c>
      <c r="F7" s="77" t="s">
        <v>33</v>
      </c>
      <c r="G7" s="60" t="s">
        <v>24</v>
      </c>
      <c r="H7" s="11" t="s">
        <v>34</v>
      </c>
      <c r="I7" s="76" t="s">
        <v>35</v>
      </c>
      <c r="J7" s="12" t="s">
        <v>36</v>
      </c>
      <c r="K7" s="12" t="s">
        <v>37</v>
      </c>
      <c r="L7" s="10">
        <v>36</v>
      </c>
      <c r="M7" s="12" t="s">
        <v>36</v>
      </c>
      <c r="N7" s="60">
        <v>2024.12</v>
      </c>
      <c r="O7" s="60">
        <v>21</v>
      </c>
      <c r="P7" s="74" t="s">
        <v>29</v>
      </c>
      <c r="Q7" s="74" t="s">
        <v>38</v>
      </c>
      <c r="R7" s="75">
        <v>12</v>
      </c>
      <c r="S7" s="78">
        <v>4000</v>
      </c>
      <c r="T7" s="76">
        <f t="shared" si="0"/>
        <v>48000</v>
      </c>
      <c r="U7" s="21"/>
    </row>
    <row r="8" s="61" customFormat="1" ht="32" customHeight="1" spans="1:21">
      <c r="A8" s="60">
        <v>4</v>
      </c>
      <c r="B8" s="11" t="s">
        <v>41</v>
      </c>
      <c r="C8" s="11" t="s">
        <v>42</v>
      </c>
      <c r="D8" s="11" t="s">
        <v>32</v>
      </c>
      <c r="E8" s="11" t="s">
        <v>43</v>
      </c>
      <c r="F8" s="11" t="s">
        <v>44</v>
      </c>
      <c r="G8" s="11" t="s">
        <v>24</v>
      </c>
      <c r="H8" s="11" t="s">
        <v>45</v>
      </c>
      <c r="I8" s="60" t="s">
        <v>46</v>
      </c>
      <c r="J8" s="60">
        <v>2023.5</v>
      </c>
      <c r="K8" s="12" t="s">
        <v>47</v>
      </c>
      <c r="L8" s="75">
        <v>36</v>
      </c>
      <c r="M8" s="12">
        <v>2023.5</v>
      </c>
      <c r="N8" s="60">
        <v>2024.12</v>
      </c>
      <c r="O8" s="11">
        <v>20</v>
      </c>
      <c r="P8" s="74" t="s">
        <v>29</v>
      </c>
      <c r="Q8" s="74" t="s">
        <v>38</v>
      </c>
      <c r="R8" s="75">
        <v>12</v>
      </c>
      <c r="S8" s="79">
        <v>10000</v>
      </c>
      <c r="T8" s="76">
        <f t="shared" si="0"/>
        <v>120000</v>
      </c>
      <c r="U8" s="60"/>
    </row>
    <row r="9" s="61" customFormat="1" ht="32" customHeight="1" spans="1:21">
      <c r="A9" s="60">
        <v>5</v>
      </c>
      <c r="B9" s="11" t="s">
        <v>48</v>
      </c>
      <c r="C9" s="11" t="s">
        <v>49</v>
      </c>
      <c r="D9" s="11" t="s">
        <v>32</v>
      </c>
      <c r="E9" s="11" t="s">
        <v>43</v>
      </c>
      <c r="F9" s="11" t="s">
        <v>44</v>
      </c>
      <c r="G9" s="11" t="s">
        <v>24</v>
      </c>
      <c r="H9" s="11" t="s">
        <v>45</v>
      </c>
      <c r="I9" s="60" t="s">
        <v>46</v>
      </c>
      <c r="J9" s="60">
        <v>2023.5</v>
      </c>
      <c r="K9" s="12" t="s">
        <v>47</v>
      </c>
      <c r="L9" s="75">
        <v>36</v>
      </c>
      <c r="M9" s="12">
        <v>2023.5</v>
      </c>
      <c r="N9" s="60">
        <v>2024.12</v>
      </c>
      <c r="O9" s="11">
        <v>20</v>
      </c>
      <c r="P9" s="74" t="s">
        <v>29</v>
      </c>
      <c r="Q9" s="74" t="s">
        <v>38</v>
      </c>
      <c r="R9" s="75">
        <v>12</v>
      </c>
      <c r="S9" s="79">
        <v>10000</v>
      </c>
      <c r="T9" s="76">
        <f t="shared" si="0"/>
        <v>120000</v>
      </c>
      <c r="U9" s="60"/>
    </row>
    <row r="10" s="61" customFormat="1" ht="32" customHeight="1" spans="1:21">
      <c r="A10" s="60">
        <v>6</v>
      </c>
      <c r="B10" s="11" t="s">
        <v>50</v>
      </c>
      <c r="C10" s="73">
        <v>33999</v>
      </c>
      <c r="D10" s="11" t="s">
        <v>32</v>
      </c>
      <c r="E10" s="11" t="s">
        <v>22</v>
      </c>
      <c r="F10" s="11" t="s">
        <v>23</v>
      </c>
      <c r="G10" s="11" t="s">
        <v>24</v>
      </c>
      <c r="H10" s="60" t="s">
        <v>45</v>
      </c>
      <c r="I10" s="60" t="s">
        <v>46</v>
      </c>
      <c r="J10" s="60">
        <v>2023.5</v>
      </c>
      <c r="K10" s="74" t="s">
        <v>47</v>
      </c>
      <c r="L10" s="75">
        <v>36</v>
      </c>
      <c r="M10" s="74">
        <v>2023.5</v>
      </c>
      <c r="N10" s="60">
        <v>2024.12</v>
      </c>
      <c r="O10" s="75">
        <v>20</v>
      </c>
      <c r="P10" s="74" t="s">
        <v>29</v>
      </c>
      <c r="Q10" s="74" t="s">
        <v>38</v>
      </c>
      <c r="R10" s="75">
        <v>12</v>
      </c>
      <c r="S10" s="79">
        <v>4000</v>
      </c>
      <c r="T10" s="76">
        <f t="shared" si="0"/>
        <v>48000</v>
      </c>
      <c r="U10" s="21"/>
    </row>
    <row r="11" s="61" customFormat="1" ht="32" customHeight="1" spans="1:21">
      <c r="A11" s="60">
        <v>7</v>
      </c>
      <c r="B11" s="11" t="s">
        <v>51</v>
      </c>
      <c r="C11" s="73">
        <v>34231</v>
      </c>
      <c r="D11" s="11" t="s">
        <v>21</v>
      </c>
      <c r="E11" s="11" t="s">
        <v>22</v>
      </c>
      <c r="F11" s="11" t="s">
        <v>23</v>
      </c>
      <c r="G11" s="11" t="s">
        <v>24</v>
      </c>
      <c r="H11" s="60" t="s">
        <v>45</v>
      </c>
      <c r="I11" s="60" t="s">
        <v>46</v>
      </c>
      <c r="J11" s="60">
        <v>2023.5</v>
      </c>
      <c r="K11" s="74" t="s">
        <v>47</v>
      </c>
      <c r="L11" s="75">
        <v>36</v>
      </c>
      <c r="M11" s="74">
        <v>2023.5</v>
      </c>
      <c r="N11" s="60">
        <v>2024.12</v>
      </c>
      <c r="O11" s="75">
        <v>20</v>
      </c>
      <c r="P11" s="74" t="s">
        <v>29</v>
      </c>
      <c r="Q11" s="74" t="s">
        <v>38</v>
      </c>
      <c r="R11" s="75">
        <v>12</v>
      </c>
      <c r="S11" s="79">
        <v>4000</v>
      </c>
      <c r="T11" s="76">
        <f t="shared" si="0"/>
        <v>48000</v>
      </c>
      <c r="U11" s="21"/>
    </row>
    <row r="12" s="61" customFormat="1" ht="32" customHeight="1" spans="1:21">
      <c r="A12" s="60">
        <v>8</v>
      </c>
      <c r="B12" s="11" t="s">
        <v>52</v>
      </c>
      <c r="C12" s="73">
        <v>33810</v>
      </c>
      <c r="D12" s="11" t="s">
        <v>21</v>
      </c>
      <c r="E12" s="11" t="s">
        <v>22</v>
      </c>
      <c r="F12" s="11" t="s">
        <v>53</v>
      </c>
      <c r="G12" s="11" t="s">
        <v>24</v>
      </c>
      <c r="H12" s="60" t="s">
        <v>45</v>
      </c>
      <c r="I12" s="60" t="s">
        <v>46</v>
      </c>
      <c r="J12" s="60">
        <v>2023.5</v>
      </c>
      <c r="K12" s="74" t="s">
        <v>47</v>
      </c>
      <c r="L12" s="75">
        <v>36</v>
      </c>
      <c r="M12" s="74">
        <v>2023.5</v>
      </c>
      <c r="N12" s="60">
        <v>2024.12</v>
      </c>
      <c r="O12" s="75">
        <v>20</v>
      </c>
      <c r="P12" s="74" t="s">
        <v>29</v>
      </c>
      <c r="Q12" s="74" t="s">
        <v>38</v>
      </c>
      <c r="R12" s="75">
        <v>12</v>
      </c>
      <c r="S12" s="79">
        <v>2000</v>
      </c>
      <c r="T12" s="76">
        <f t="shared" si="0"/>
        <v>24000</v>
      </c>
      <c r="U12" s="21"/>
    </row>
    <row r="13" s="61" customFormat="1" ht="32" customHeight="1" spans="1:21">
      <c r="A13" s="60">
        <v>9</v>
      </c>
      <c r="B13" s="11" t="s">
        <v>54</v>
      </c>
      <c r="C13" s="11" t="s">
        <v>55</v>
      </c>
      <c r="D13" s="11" t="s">
        <v>32</v>
      </c>
      <c r="E13" s="11" t="s">
        <v>56</v>
      </c>
      <c r="F13" s="11" t="s">
        <v>57</v>
      </c>
      <c r="G13" s="11" t="s">
        <v>24</v>
      </c>
      <c r="H13" s="79" t="s">
        <v>58</v>
      </c>
      <c r="I13" s="79" t="s">
        <v>59</v>
      </c>
      <c r="J13" s="79">
        <v>2023.11</v>
      </c>
      <c r="K13" s="12" t="s">
        <v>60</v>
      </c>
      <c r="L13" s="75">
        <v>36</v>
      </c>
      <c r="M13" s="12">
        <v>2023.11</v>
      </c>
      <c r="N13" s="60">
        <v>2024.12</v>
      </c>
      <c r="O13" s="79">
        <v>14</v>
      </c>
      <c r="P13" s="74" t="s">
        <v>29</v>
      </c>
      <c r="Q13" s="74" t="s">
        <v>38</v>
      </c>
      <c r="R13" s="75">
        <v>12</v>
      </c>
      <c r="S13" s="79">
        <v>800</v>
      </c>
      <c r="T13" s="76">
        <f t="shared" si="0"/>
        <v>9600</v>
      </c>
      <c r="U13" s="60"/>
    </row>
    <row r="14" s="62" customFormat="1" ht="32" customHeight="1" spans="1:21">
      <c r="A14" s="60">
        <v>10</v>
      </c>
      <c r="B14" s="80" t="s">
        <v>61</v>
      </c>
      <c r="C14" s="81" t="s">
        <v>62</v>
      </c>
      <c r="D14" s="81" t="s">
        <v>21</v>
      </c>
      <c r="E14" s="81" t="s">
        <v>43</v>
      </c>
      <c r="F14" s="11" t="s">
        <v>53</v>
      </c>
      <c r="G14" s="81" t="s">
        <v>24</v>
      </c>
      <c r="H14" s="53" t="s">
        <v>63</v>
      </c>
      <c r="I14" s="60" t="s">
        <v>64</v>
      </c>
      <c r="J14" s="53">
        <v>2024.1</v>
      </c>
      <c r="K14" s="74" t="s">
        <v>65</v>
      </c>
      <c r="L14" s="75">
        <v>36</v>
      </c>
      <c r="M14" s="53">
        <v>2024.1</v>
      </c>
      <c r="N14" s="60">
        <v>2024.12</v>
      </c>
      <c r="O14" s="79">
        <v>12</v>
      </c>
      <c r="P14" s="74" t="s">
        <v>29</v>
      </c>
      <c r="Q14" s="74" t="s">
        <v>38</v>
      </c>
      <c r="R14" s="75">
        <v>12</v>
      </c>
      <c r="S14" s="79">
        <v>2000</v>
      </c>
      <c r="T14" s="76">
        <f t="shared" si="0"/>
        <v>24000</v>
      </c>
      <c r="U14" s="82"/>
    </row>
    <row r="15" s="62" customFormat="1" ht="32" customHeight="1" spans="1:21">
      <c r="A15" s="60">
        <v>11</v>
      </c>
      <c r="B15" s="28" t="s">
        <v>66</v>
      </c>
      <c r="C15" s="46">
        <v>32056</v>
      </c>
      <c r="D15" s="28" t="s">
        <v>32</v>
      </c>
      <c r="E15" s="28" t="s">
        <v>22</v>
      </c>
      <c r="F15" s="27" t="s">
        <v>67</v>
      </c>
      <c r="G15" s="30" t="s">
        <v>24</v>
      </c>
      <c r="H15" s="28" t="s">
        <v>68</v>
      </c>
      <c r="I15" s="27" t="s">
        <v>69</v>
      </c>
      <c r="J15" s="53">
        <v>2024.11</v>
      </c>
      <c r="K15" s="74" t="s">
        <v>70</v>
      </c>
      <c r="L15" s="75">
        <v>36</v>
      </c>
      <c r="M15" s="53">
        <v>2024.11</v>
      </c>
      <c r="N15" s="60">
        <v>2024.12</v>
      </c>
      <c r="O15" s="79">
        <v>2</v>
      </c>
      <c r="P15" s="74" t="s">
        <v>29</v>
      </c>
      <c r="Q15" s="74" t="s">
        <v>38</v>
      </c>
      <c r="R15" s="75">
        <v>12</v>
      </c>
      <c r="S15" s="60">
        <v>1000</v>
      </c>
      <c r="T15" s="76">
        <f t="shared" si="0"/>
        <v>12000</v>
      </c>
      <c r="U15" s="21"/>
    </row>
    <row r="16" s="63" customFormat="1" ht="32" customHeight="1" spans="1:21">
      <c r="A16" s="60">
        <v>12</v>
      </c>
      <c r="B16" s="28" t="s">
        <v>71</v>
      </c>
      <c r="C16" s="28" t="s">
        <v>72</v>
      </c>
      <c r="D16" s="28" t="s">
        <v>32</v>
      </c>
      <c r="E16" s="28" t="s">
        <v>43</v>
      </c>
      <c r="F16" s="30" t="s">
        <v>53</v>
      </c>
      <c r="G16" s="28" t="s">
        <v>24</v>
      </c>
      <c r="H16" s="28" t="s">
        <v>68</v>
      </c>
      <c r="I16" s="27" t="s">
        <v>69</v>
      </c>
      <c r="J16" s="53">
        <v>2024.1</v>
      </c>
      <c r="K16" s="74" t="s">
        <v>65</v>
      </c>
      <c r="L16" s="75">
        <v>36</v>
      </c>
      <c r="M16" s="53">
        <v>2024.1</v>
      </c>
      <c r="N16" s="60">
        <v>2024.12</v>
      </c>
      <c r="O16" s="83">
        <v>12</v>
      </c>
      <c r="P16" s="74" t="s">
        <v>29</v>
      </c>
      <c r="Q16" s="74" t="s">
        <v>38</v>
      </c>
      <c r="R16" s="75">
        <v>12</v>
      </c>
      <c r="S16" s="79">
        <v>2000</v>
      </c>
      <c r="T16" s="76">
        <f t="shared" si="0"/>
        <v>24000</v>
      </c>
      <c r="U16" s="60" t="s">
        <v>73</v>
      </c>
    </row>
    <row r="17" ht="32" customHeight="1" spans="1:21">
      <c r="A17" s="60">
        <v>13</v>
      </c>
      <c r="B17" s="28" t="s">
        <v>74</v>
      </c>
      <c r="C17" s="84" t="s">
        <v>75</v>
      </c>
      <c r="D17" s="84" t="s">
        <v>32</v>
      </c>
      <c r="E17" s="28" t="s">
        <v>56</v>
      </c>
      <c r="F17" s="28" t="s">
        <v>76</v>
      </c>
      <c r="G17" s="28" t="s">
        <v>24</v>
      </c>
      <c r="H17" s="29" t="s">
        <v>77</v>
      </c>
      <c r="I17" s="31" t="s">
        <v>78</v>
      </c>
      <c r="J17" s="28">
        <v>2025.5</v>
      </c>
      <c r="K17" s="31">
        <v>2028.4</v>
      </c>
      <c r="L17" s="75">
        <v>36</v>
      </c>
      <c r="M17" s="31"/>
      <c r="N17" s="31"/>
      <c r="O17" s="31">
        <v>0</v>
      </c>
      <c r="P17" s="28">
        <v>2025.5</v>
      </c>
      <c r="Q17" s="74" t="s">
        <v>38</v>
      </c>
      <c r="R17" s="31">
        <v>8</v>
      </c>
      <c r="S17" s="31">
        <v>1000</v>
      </c>
      <c r="T17" s="76">
        <f t="shared" si="0"/>
        <v>8000</v>
      </c>
      <c r="U17" s="31"/>
    </row>
    <row r="18" ht="32" customHeight="1" spans="1:21">
      <c r="A18" s="60">
        <v>14</v>
      </c>
      <c r="B18" s="28" t="s">
        <v>79</v>
      </c>
      <c r="C18" s="32" t="s">
        <v>80</v>
      </c>
      <c r="D18" s="28" t="s">
        <v>32</v>
      </c>
      <c r="E18" s="28" t="s">
        <v>22</v>
      </c>
      <c r="F18" s="28" t="s">
        <v>81</v>
      </c>
      <c r="G18" s="28" t="s">
        <v>24</v>
      </c>
      <c r="H18" s="28" t="s">
        <v>82</v>
      </c>
      <c r="I18" s="31" t="s">
        <v>83</v>
      </c>
      <c r="J18" s="28">
        <v>2025.7</v>
      </c>
      <c r="K18" s="31">
        <v>2028.6</v>
      </c>
      <c r="L18" s="75">
        <v>36</v>
      </c>
      <c r="M18" s="31"/>
      <c r="N18" s="31"/>
      <c r="O18" s="31">
        <v>0</v>
      </c>
      <c r="P18" s="28">
        <v>2025.7</v>
      </c>
      <c r="Q18" s="74" t="s">
        <v>38</v>
      </c>
      <c r="R18" s="31">
        <v>6</v>
      </c>
      <c r="S18" s="31">
        <v>500</v>
      </c>
      <c r="T18" s="76">
        <f t="shared" si="0"/>
        <v>3000</v>
      </c>
      <c r="U18" s="31"/>
    </row>
    <row r="19" ht="32" customHeight="1" spans="1:21">
      <c r="A19" s="60">
        <v>15</v>
      </c>
      <c r="B19" s="28" t="s">
        <v>84</v>
      </c>
      <c r="C19" s="32" t="s">
        <v>85</v>
      </c>
      <c r="D19" s="28" t="s">
        <v>32</v>
      </c>
      <c r="E19" s="28" t="s">
        <v>22</v>
      </c>
      <c r="F19" s="28" t="s">
        <v>81</v>
      </c>
      <c r="G19" s="28" t="s">
        <v>24</v>
      </c>
      <c r="H19" s="28" t="s">
        <v>82</v>
      </c>
      <c r="I19" s="31" t="s">
        <v>83</v>
      </c>
      <c r="J19" s="28">
        <v>2025.7</v>
      </c>
      <c r="K19" s="31">
        <v>2028.6</v>
      </c>
      <c r="L19" s="75">
        <v>36</v>
      </c>
      <c r="M19" s="31"/>
      <c r="N19" s="31"/>
      <c r="O19" s="31">
        <v>0</v>
      </c>
      <c r="P19" s="28">
        <v>2025.7</v>
      </c>
      <c r="Q19" s="74" t="s">
        <v>38</v>
      </c>
      <c r="R19" s="31">
        <v>6</v>
      </c>
      <c r="S19" s="31">
        <v>500</v>
      </c>
      <c r="T19" s="76">
        <f t="shared" si="0"/>
        <v>3000</v>
      </c>
      <c r="U19" s="31"/>
    </row>
    <row r="20" ht="32" customHeight="1" spans="1:21">
      <c r="A20" s="60">
        <v>16</v>
      </c>
      <c r="B20" s="28" t="s">
        <v>86</v>
      </c>
      <c r="C20" s="32" t="s">
        <v>87</v>
      </c>
      <c r="D20" s="28" t="s">
        <v>32</v>
      </c>
      <c r="E20" s="28" t="s">
        <v>22</v>
      </c>
      <c r="F20" s="28" t="s">
        <v>81</v>
      </c>
      <c r="G20" s="28" t="s">
        <v>24</v>
      </c>
      <c r="H20" s="28" t="s">
        <v>82</v>
      </c>
      <c r="I20" s="31" t="s">
        <v>83</v>
      </c>
      <c r="J20" s="28">
        <v>2025.7</v>
      </c>
      <c r="K20" s="31">
        <v>2028.6</v>
      </c>
      <c r="L20" s="75">
        <v>36</v>
      </c>
      <c r="M20" s="31"/>
      <c r="N20" s="31"/>
      <c r="O20" s="31">
        <v>0</v>
      </c>
      <c r="P20" s="28">
        <v>2025.7</v>
      </c>
      <c r="Q20" s="74" t="s">
        <v>38</v>
      </c>
      <c r="R20" s="31">
        <v>6</v>
      </c>
      <c r="S20" s="31">
        <v>500</v>
      </c>
      <c r="T20" s="76">
        <f t="shared" si="0"/>
        <v>3000</v>
      </c>
      <c r="U20" s="31"/>
    </row>
    <row r="21" ht="32" customHeight="1" spans="1:21">
      <c r="A21" s="60">
        <v>17</v>
      </c>
      <c r="B21" s="28" t="s">
        <v>88</v>
      </c>
      <c r="C21" s="29" t="s">
        <v>89</v>
      </c>
      <c r="D21" s="29" t="s">
        <v>32</v>
      </c>
      <c r="E21" s="28" t="s">
        <v>43</v>
      </c>
      <c r="F21" s="28" t="s">
        <v>90</v>
      </c>
      <c r="G21" s="28" t="s">
        <v>24</v>
      </c>
      <c r="H21" s="29" t="s">
        <v>91</v>
      </c>
      <c r="I21" s="31" t="s">
        <v>92</v>
      </c>
      <c r="J21" s="29">
        <v>2025.3</v>
      </c>
      <c r="K21" s="31">
        <v>2028.2</v>
      </c>
      <c r="L21" s="75">
        <v>36</v>
      </c>
      <c r="M21" s="31"/>
      <c r="N21" s="31"/>
      <c r="O21" s="31">
        <v>0</v>
      </c>
      <c r="P21" s="29">
        <v>2025.3</v>
      </c>
      <c r="Q21" s="74" t="s">
        <v>38</v>
      </c>
      <c r="R21" s="31">
        <v>10</v>
      </c>
      <c r="S21" s="31">
        <v>2000</v>
      </c>
      <c r="T21" s="76">
        <f t="shared" si="0"/>
        <v>20000</v>
      </c>
      <c r="U21" s="31"/>
    </row>
    <row r="22" s="61" customFormat="1" ht="32" customHeight="1" spans="1:21">
      <c r="A22" s="60">
        <v>18</v>
      </c>
      <c r="B22" s="11" t="s">
        <v>93</v>
      </c>
      <c r="C22" s="21" t="s">
        <v>94</v>
      </c>
      <c r="D22" s="11" t="s">
        <v>32</v>
      </c>
      <c r="E22" s="11" t="s">
        <v>22</v>
      </c>
      <c r="F22" s="77" t="s">
        <v>33</v>
      </c>
      <c r="G22" s="60" t="s">
        <v>24</v>
      </c>
      <c r="H22" s="76" t="s">
        <v>95</v>
      </c>
      <c r="I22" s="76" t="s">
        <v>96</v>
      </c>
      <c r="J22" s="12" t="s">
        <v>97</v>
      </c>
      <c r="K22" s="74" t="s">
        <v>29</v>
      </c>
      <c r="L22" s="10">
        <v>14</v>
      </c>
      <c r="M22" s="12" t="s">
        <v>97</v>
      </c>
      <c r="N22" s="60">
        <v>2024.12</v>
      </c>
      <c r="O22" s="60">
        <v>13</v>
      </c>
      <c r="P22" s="74" t="s">
        <v>29</v>
      </c>
      <c r="Q22" s="74" t="s">
        <v>29</v>
      </c>
      <c r="R22" s="75">
        <v>1</v>
      </c>
      <c r="S22" s="75">
        <v>4000</v>
      </c>
      <c r="T22" s="76">
        <f t="shared" si="0"/>
        <v>4000</v>
      </c>
      <c r="U22" s="21" t="s">
        <v>98</v>
      </c>
    </row>
    <row r="23" s="64" customFormat="1" ht="32" customHeight="1" spans="1:21">
      <c r="A23" s="60">
        <v>19</v>
      </c>
      <c r="B23" s="53" t="s">
        <v>99</v>
      </c>
      <c r="C23" s="85">
        <v>27801</v>
      </c>
      <c r="D23" s="53" t="s">
        <v>32</v>
      </c>
      <c r="E23" s="53" t="s">
        <v>100</v>
      </c>
      <c r="F23" s="11" t="s">
        <v>23</v>
      </c>
      <c r="G23" s="11" t="s">
        <v>24</v>
      </c>
      <c r="H23" s="53" t="s">
        <v>101</v>
      </c>
      <c r="I23" s="60" t="s">
        <v>102</v>
      </c>
      <c r="J23" s="53">
        <v>2024.6</v>
      </c>
      <c r="K23" s="74" t="s">
        <v>103</v>
      </c>
      <c r="L23" s="75">
        <v>36</v>
      </c>
      <c r="M23" s="53">
        <v>2024.6</v>
      </c>
      <c r="N23" s="60">
        <v>2024.12</v>
      </c>
      <c r="O23" s="79">
        <v>7</v>
      </c>
      <c r="P23" s="74" t="s">
        <v>29</v>
      </c>
      <c r="Q23" s="74" t="s">
        <v>103</v>
      </c>
      <c r="R23" s="75">
        <v>3</v>
      </c>
      <c r="S23" s="79">
        <v>4000</v>
      </c>
      <c r="T23" s="76">
        <f t="shared" si="0"/>
        <v>12000</v>
      </c>
      <c r="U23" s="21" t="s">
        <v>104</v>
      </c>
    </row>
    <row r="24" s="65" customFormat="1" ht="29" customHeight="1" spans="1:21">
      <c r="A24" s="86"/>
      <c r="B24" s="87" t="s">
        <v>105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  <c r="T24" s="86">
        <f>SUM(T5:T23)</f>
        <v>606600</v>
      </c>
      <c r="U24" s="90"/>
    </row>
    <row r="25" s="61" customFormat="1" ht="18" customHeight="1" spans="1:21">
      <c r="U25" s="6"/>
    </row>
    <row r="26" s="61" customFormat="1" ht="18" customHeight="1" spans="1:21">
      <c r="U26" s="6"/>
    </row>
  </sheetData>
  <mergeCells count="7">
    <mergeCell ref="A1:B1"/>
    <mergeCell ref="A2:U2"/>
    <mergeCell ref="A3:E3"/>
    <mergeCell ref="J4:K4"/>
    <mergeCell ref="M4:O4"/>
    <mergeCell ref="P4:Q4"/>
    <mergeCell ref="B24:S24"/>
  </mergeCells>
  <conditionalFormatting sqref="B5">
    <cfRule type="duplicateValues" dxfId="0" priority="2"/>
  </conditionalFormatting>
  <conditionalFormatting sqref="B10">
    <cfRule type="duplicateValues" dxfId="0" priority="1"/>
  </conditionalFormatting>
  <pageMargins left="0.511805555555556" right="0.511805555555556" top="0.751388888888889" bottom="0.751388888888889" header="0.298611111111111" footer="0.298611111111111"/>
  <pageSetup paperSize="9" scale="5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"/>
  <sheetViews>
    <sheetView topLeftCell="A71" workbookViewId="0">
      <selection activeCell="J50" sqref="J50"/>
    </sheetView>
  </sheetViews>
  <sheetFormatPr defaultColWidth="9" defaultRowHeight="13.5"/>
  <cols>
    <col min="1" max="1" width="6.38333333333333" style="40" customWidth="1"/>
    <col min="2" max="2" width="9" style="40"/>
    <col min="3" max="3" width="12.3833333333333" style="40" customWidth="1"/>
    <col min="4" max="4" width="7.25" style="40" customWidth="1"/>
    <col min="5" max="5" width="29.375" style="40" customWidth="1"/>
    <col min="6" max="6" width="9" style="40" customWidth="1"/>
    <col min="7" max="7" width="5.38333333333333" style="40" customWidth="1"/>
    <col min="8" max="8" width="11.3833333333333" style="40" customWidth="1"/>
    <col min="9" max="9" width="9" style="40" customWidth="1"/>
    <col min="10" max="10" width="11.125" style="40" customWidth="1"/>
    <col min="11" max="16384" width="9" style="40"/>
  </cols>
  <sheetData>
    <row r="1" s="6" customFormat="1" ht="26" customHeight="1" spans="1:10">
      <c r="A1" s="41" t="s">
        <v>0</v>
      </c>
      <c r="B1" s="41"/>
    </row>
    <row r="2" s="6" customFormat="1" ht="39" customHeight="1" spans="1:10">
      <c r="A2" s="42" t="s">
        <v>106</v>
      </c>
      <c r="B2" s="42"/>
      <c r="C2" s="42"/>
      <c r="D2" s="42"/>
      <c r="E2" s="42"/>
      <c r="F2" s="42"/>
      <c r="G2" s="42"/>
      <c r="H2" s="42"/>
      <c r="I2" s="42"/>
      <c r="J2" s="42"/>
    </row>
    <row r="3" s="36" customFormat="1" ht="24" customHeight="1" spans="1:10">
      <c r="A3" s="5"/>
      <c r="B3" s="5"/>
      <c r="C3" s="5"/>
      <c r="D3" s="5"/>
      <c r="E3" s="5"/>
      <c r="F3" s="42"/>
      <c r="G3" s="42"/>
      <c r="H3" s="42"/>
      <c r="I3" s="42"/>
      <c r="J3" s="6" t="s">
        <v>2</v>
      </c>
    </row>
    <row r="4" s="37" customFormat="1" ht="38" customHeight="1" spans="1:10">
      <c r="A4" s="43" t="s">
        <v>3</v>
      </c>
      <c r="B4" s="43" t="s">
        <v>4</v>
      </c>
      <c r="C4" s="43" t="s">
        <v>5</v>
      </c>
      <c r="D4" s="43" t="s">
        <v>6</v>
      </c>
      <c r="E4" s="43" t="s">
        <v>7</v>
      </c>
      <c r="F4" s="43" t="s">
        <v>8</v>
      </c>
      <c r="G4" s="43" t="s">
        <v>9</v>
      </c>
      <c r="H4" s="43" t="s">
        <v>10</v>
      </c>
      <c r="I4" s="44" t="s">
        <v>107</v>
      </c>
      <c r="J4" s="45" t="s">
        <v>19</v>
      </c>
    </row>
    <row r="5" s="37" customFormat="1" ht="28" customHeight="1" spans="1:10">
      <c r="A5" s="10">
        <v>1</v>
      </c>
      <c r="B5" s="13" t="s">
        <v>108</v>
      </c>
      <c r="C5" s="46">
        <v>35500</v>
      </c>
      <c r="D5" s="28" t="s">
        <v>32</v>
      </c>
      <c r="E5" s="13" t="s">
        <v>22</v>
      </c>
      <c r="F5" s="11" t="s">
        <v>109</v>
      </c>
      <c r="G5" s="28" t="s">
        <v>110</v>
      </c>
      <c r="H5" s="13" t="s">
        <v>111</v>
      </c>
      <c r="I5" s="10">
        <v>25000</v>
      </c>
      <c r="J5" s="45"/>
    </row>
    <row r="6" ht="28" customHeight="1" spans="1:10">
      <c r="A6" s="10">
        <v>2</v>
      </c>
      <c r="B6" s="29" t="s">
        <v>112</v>
      </c>
      <c r="C6" s="29" t="s">
        <v>113</v>
      </c>
      <c r="D6" s="29" t="s">
        <v>32</v>
      </c>
      <c r="E6" s="29" t="s">
        <v>114</v>
      </c>
      <c r="F6" s="29" t="s">
        <v>81</v>
      </c>
      <c r="G6" s="29" t="s">
        <v>110</v>
      </c>
      <c r="H6" s="28" t="s">
        <v>115</v>
      </c>
      <c r="I6" s="47">
        <v>3000</v>
      </c>
      <c r="J6" s="47"/>
    </row>
    <row r="7" ht="28" customHeight="1" spans="1:10">
      <c r="A7" s="10">
        <v>3</v>
      </c>
      <c r="B7" s="28" t="s">
        <v>116</v>
      </c>
      <c r="C7" s="32" t="s">
        <v>117</v>
      </c>
      <c r="D7" s="28" t="s">
        <v>32</v>
      </c>
      <c r="E7" s="28" t="s">
        <v>114</v>
      </c>
      <c r="F7" s="28" t="s">
        <v>118</v>
      </c>
      <c r="G7" s="28" t="s">
        <v>110</v>
      </c>
      <c r="H7" s="28" t="s">
        <v>82</v>
      </c>
      <c r="I7" s="47">
        <v>5000</v>
      </c>
      <c r="J7" s="47"/>
    </row>
    <row r="8" ht="28" customHeight="1" spans="1:10">
      <c r="A8" s="10">
        <v>4</v>
      </c>
      <c r="B8" s="28" t="s">
        <v>119</v>
      </c>
      <c r="C8" s="32" t="s">
        <v>120</v>
      </c>
      <c r="D8" s="28" t="s">
        <v>32</v>
      </c>
      <c r="E8" s="28" t="s">
        <v>114</v>
      </c>
      <c r="F8" s="28" t="s">
        <v>118</v>
      </c>
      <c r="G8" s="28" t="s">
        <v>110</v>
      </c>
      <c r="H8" s="28" t="s">
        <v>82</v>
      </c>
      <c r="I8" s="47">
        <v>5000</v>
      </c>
      <c r="J8" s="47"/>
    </row>
    <row r="9" ht="28" customHeight="1" spans="1:10">
      <c r="A9" s="10">
        <v>5</v>
      </c>
      <c r="B9" s="28" t="s">
        <v>121</v>
      </c>
      <c r="C9" s="32" t="s">
        <v>122</v>
      </c>
      <c r="D9" s="28" t="s">
        <v>32</v>
      </c>
      <c r="E9" s="28" t="s">
        <v>114</v>
      </c>
      <c r="F9" s="28" t="s">
        <v>81</v>
      </c>
      <c r="G9" s="28" t="s">
        <v>110</v>
      </c>
      <c r="H9" s="28" t="s">
        <v>82</v>
      </c>
      <c r="I9" s="47">
        <v>3000</v>
      </c>
      <c r="J9" s="47"/>
    </row>
    <row r="10" ht="28" customHeight="1" spans="1:10">
      <c r="A10" s="10">
        <v>6</v>
      </c>
      <c r="B10" s="28" t="s">
        <v>123</v>
      </c>
      <c r="C10" s="32" t="s">
        <v>124</v>
      </c>
      <c r="D10" s="28" t="s">
        <v>32</v>
      </c>
      <c r="E10" s="28" t="s">
        <v>114</v>
      </c>
      <c r="F10" s="28" t="s">
        <v>81</v>
      </c>
      <c r="G10" s="28" t="s">
        <v>110</v>
      </c>
      <c r="H10" s="28" t="s">
        <v>82</v>
      </c>
      <c r="I10" s="47">
        <v>3000</v>
      </c>
      <c r="J10" s="47"/>
    </row>
    <row r="11" ht="28" customHeight="1" spans="1:10">
      <c r="A11" s="10">
        <v>7</v>
      </c>
      <c r="B11" s="28" t="s">
        <v>125</v>
      </c>
      <c r="C11" s="32" t="s">
        <v>126</v>
      </c>
      <c r="D11" s="28" t="s">
        <v>32</v>
      </c>
      <c r="E11" s="28" t="s">
        <v>114</v>
      </c>
      <c r="F11" s="28" t="s">
        <v>81</v>
      </c>
      <c r="G11" s="28" t="s">
        <v>110</v>
      </c>
      <c r="H11" s="28" t="s">
        <v>82</v>
      </c>
      <c r="I11" s="47">
        <v>3000</v>
      </c>
      <c r="J11" s="47"/>
    </row>
    <row r="12" ht="28" customHeight="1" spans="1:10">
      <c r="A12" s="10">
        <v>8</v>
      </c>
      <c r="B12" s="29" t="s">
        <v>127</v>
      </c>
      <c r="C12" s="29" t="s">
        <v>128</v>
      </c>
      <c r="D12" s="29" t="s">
        <v>32</v>
      </c>
      <c r="E12" s="28" t="s">
        <v>129</v>
      </c>
      <c r="F12" s="28" t="s">
        <v>118</v>
      </c>
      <c r="G12" s="29" t="s">
        <v>110</v>
      </c>
      <c r="H12" s="28" t="s">
        <v>115</v>
      </c>
      <c r="I12" s="47">
        <v>5000</v>
      </c>
      <c r="J12" s="47"/>
    </row>
    <row r="13" ht="28" customHeight="1" spans="1:10">
      <c r="A13" s="10">
        <v>9</v>
      </c>
      <c r="B13" s="29" t="s">
        <v>130</v>
      </c>
      <c r="C13" s="29" t="s">
        <v>131</v>
      </c>
      <c r="D13" s="29" t="s">
        <v>32</v>
      </c>
      <c r="E13" s="28" t="s">
        <v>129</v>
      </c>
      <c r="F13" s="28" t="s">
        <v>118</v>
      </c>
      <c r="G13" s="29" t="s">
        <v>110</v>
      </c>
      <c r="H13" s="28" t="s">
        <v>115</v>
      </c>
      <c r="I13" s="47">
        <v>5000</v>
      </c>
      <c r="J13" s="47"/>
    </row>
    <row r="14" ht="28" customHeight="1" spans="1:10">
      <c r="A14" s="10">
        <v>10</v>
      </c>
      <c r="B14" s="29" t="s">
        <v>132</v>
      </c>
      <c r="C14" s="29" t="s">
        <v>133</v>
      </c>
      <c r="D14" s="29" t="s">
        <v>32</v>
      </c>
      <c r="E14" s="28" t="s">
        <v>129</v>
      </c>
      <c r="F14" s="28" t="s">
        <v>118</v>
      </c>
      <c r="G14" s="29" t="s">
        <v>110</v>
      </c>
      <c r="H14" s="28" t="s">
        <v>115</v>
      </c>
      <c r="I14" s="47">
        <v>5000</v>
      </c>
      <c r="J14" s="47"/>
    </row>
    <row r="15" ht="28" customHeight="1" spans="1:10">
      <c r="A15" s="10">
        <v>11</v>
      </c>
      <c r="B15" s="29" t="s">
        <v>134</v>
      </c>
      <c r="C15" s="29" t="s">
        <v>135</v>
      </c>
      <c r="D15" s="29" t="s">
        <v>32</v>
      </c>
      <c r="E15" s="29" t="s">
        <v>129</v>
      </c>
      <c r="F15" s="29" t="s">
        <v>90</v>
      </c>
      <c r="G15" s="29" t="s">
        <v>110</v>
      </c>
      <c r="H15" s="29" t="s">
        <v>91</v>
      </c>
      <c r="I15" s="47">
        <v>12000</v>
      </c>
      <c r="J15" s="47"/>
    </row>
    <row r="16" ht="28" customHeight="1" spans="1:10">
      <c r="A16" s="10">
        <v>12</v>
      </c>
      <c r="B16" s="29" t="s">
        <v>136</v>
      </c>
      <c r="C16" s="29" t="s">
        <v>137</v>
      </c>
      <c r="D16" s="29" t="s">
        <v>32</v>
      </c>
      <c r="E16" s="29" t="s">
        <v>129</v>
      </c>
      <c r="F16" s="29" t="s">
        <v>90</v>
      </c>
      <c r="G16" s="29" t="s">
        <v>110</v>
      </c>
      <c r="H16" s="29" t="s">
        <v>91</v>
      </c>
      <c r="I16" s="47">
        <v>12000</v>
      </c>
      <c r="J16" s="47"/>
    </row>
    <row r="17" ht="28" customHeight="1" spans="1:10">
      <c r="A17" s="10">
        <v>13</v>
      </c>
      <c r="B17" s="29" t="s">
        <v>138</v>
      </c>
      <c r="C17" s="29" t="s">
        <v>139</v>
      </c>
      <c r="D17" s="29" t="s">
        <v>32</v>
      </c>
      <c r="E17" s="29" t="s">
        <v>129</v>
      </c>
      <c r="F17" s="29" t="s">
        <v>90</v>
      </c>
      <c r="G17" s="29" t="s">
        <v>110</v>
      </c>
      <c r="H17" s="29" t="s">
        <v>91</v>
      </c>
      <c r="I17" s="47">
        <v>12000</v>
      </c>
      <c r="J17" s="47"/>
    </row>
    <row r="18" ht="28" customHeight="1" spans="1:10">
      <c r="A18" s="10">
        <v>14</v>
      </c>
      <c r="B18" s="29" t="s">
        <v>140</v>
      </c>
      <c r="C18" s="29" t="s">
        <v>141</v>
      </c>
      <c r="D18" s="29" t="s">
        <v>32</v>
      </c>
      <c r="E18" s="29" t="s">
        <v>129</v>
      </c>
      <c r="F18" s="29" t="s">
        <v>76</v>
      </c>
      <c r="G18" s="29" t="s">
        <v>110</v>
      </c>
      <c r="H18" s="29" t="s">
        <v>91</v>
      </c>
      <c r="I18" s="47">
        <v>6000</v>
      </c>
      <c r="J18" s="47"/>
    </row>
    <row r="19" ht="28" customHeight="1" spans="1:10">
      <c r="A19" s="10">
        <v>15</v>
      </c>
      <c r="B19" s="29" t="s">
        <v>142</v>
      </c>
      <c r="C19" s="29" t="s">
        <v>143</v>
      </c>
      <c r="D19" s="29" t="s">
        <v>32</v>
      </c>
      <c r="E19" s="29" t="s">
        <v>129</v>
      </c>
      <c r="F19" s="29" t="s">
        <v>76</v>
      </c>
      <c r="G19" s="29" t="s">
        <v>110</v>
      </c>
      <c r="H19" s="29" t="s">
        <v>91</v>
      </c>
      <c r="I19" s="47">
        <v>6000</v>
      </c>
      <c r="J19" s="47"/>
    </row>
    <row r="20" ht="28" customHeight="1" spans="1:10">
      <c r="A20" s="10">
        <v>16</v>
      </c>
      <c r="B20" s="29" t="s">
        <v>144</v>
      </c>
      <c r="C20" s="29" t="s">
        <v>145</v>
      </c>
      <c r="D20" s="29" t="s">
        <v>32</v>
      </c>
      <c r="E20" s="29" t="s">
        <v>129</v>
      </c>
      <c r="F20" s="29" t="s">
        <v>76</v>
      </c>
      <c r="G20" s="29" t="s">
        <v>110</v>
      </c>
      <c r="H20" s="29" t="s">
        <v>91</v>
      </c>
      <c r="I20" s="47">
        <v>6000</v>
      </c>
      <c r="J20" s="47"/>
    </row>
    <row r="21" ht="28" customHeight="1" spans="1:10">
      <c r="A21" s="10">
        <v>17</v>
      </c>
      <c r="B21" s="29" t="s">
        <v>146</v>
      </c>
      <c r="C21" s="29" t="s">
        <v>147</v>
      </c>
      <c r="D21" s="29" t="s">
        <v>32</v>
      </c>
      <c r="E21" s="29" t="s">
        <v>129</v>
      </c>
      <c r="F21" s="29" t="s">
        <v>76</v>
      </c>
      <c r="G21" s="29" t="s">
        <v>110</v>
      </c>
      <c r="H21" s="29" t="s">
        <v>91</v>
      </c>
      <c r="I21" s="47">
        <v>6000</v>
      </c>
      <c r="J21" s="47"/>
    </row>
    <row r="22" ht="28" customHeight="1" spans="1:10">
      <c r="A22" s="10">
        <v>18</v>
      </c>
      <c r="B22" s="29" t="s">
        <v>148</v>
      </c>
      <c r="C22" s="29" t="s">
        <v>149</v>
      </c>
      <c r="D22" s="29" t="s">
        <v>32</v>
      </c>
      <c r="E22" s="29" t="s">
        <v>129</v>
      </c>
      <c r="F22" s="29" t="s">
        <v>76</v>
      </c>
      <c r="G22" s="29" t="s">
        <v>110</v>
      </c>
      <c r="H22" s="29" t="s">
        <v>91</v>
      </c>
      <c r="I22" s="47">
        <v>6000</v>
      </c>
      <c r="J22" s="47"/>
    </row>
    <row r="23" ht="28" customHeight="1" spans="1:10">
      <c r="A23" s="10">
        <v>19</v>
      </c>
      <c r="B23" s="29" t="s">
        <v>150</v>
      </c>
      <c r="C23" s="29" t="s">
        <v>151</v>
      </c>
      <c r="D23" s="29" t="s">
        <v>32</v>
      </c>
      <c r="E23" s="29" t="s">
        <v>129</v>
      </c>
      <c r="F23" s="29" t="s">
        <v>76</v>
      </c>
      <c r="G23" s="29" t="s">
        <v>110</v>
      </c>
      <c r="H23" s="29" t="s">
        <v>77</v>
      </c>
      <c r="I23" s="47">
        <v>6000</v>
      </c>
      <c r="J23" s="47"/>
    </row>
    <row r="24" ht="28" customHeight="1" spans="1:10">
      <c r="A24" s="10">
        <v>20</v>
      </c>
      <c r="B24" s="29" t="s">
        <v>152</v>
      </c>
      <c r="C24" s="29" t="s">
        <v>153</v>
      </c>
      <c r="D24" s="29" t="s">
        <v>32</v>
      </c>
      <c r="E24" s="29" t="s">
        <v>154</v>
      </c>
      <c r="F24" s="29" t="s">
        <v>90</v>
      </c>
      <c r="G24" s="29" t="s">
        <v>110</v>
      </c>
      <c r="H24" s="29" t="s">
        <v>91</v>
      </c>
      <c r="I24" s="47">
        <v>12000</v>
      </c>
      <c r="J24" s="47"/>
    </row>
    <row r="25" ht="28" customHeight="1" spans="1:10">
      <c r="A25" s="10">
        <v>21</v>
      </c>
      <c r="B25" s="29" t="s">
        <v>155</v>
      </c>
      <c r="C25" s="29" t="s">
        <v>156</v>
      </c>
      <c r="D25" s="29" t="s">
        <v>32</v>
      </c>
      <c r="E25" s="29" t="s">
        <v>154</v>
      </c>
      <c r="F25" s="29" t="s">
        <v>90</v>
      </c>
      <c r="G25" s="29" t="s">
        <v>110</v>
      </c>
      <c r="H25" s="29" t="s">
        <v>91</v>
      </c>
      <c r="I25" s="47">
        <v>12000</v>
      </c>
      <c r="J25" s="47"/>
    </row>
    <row r="26" ht="28" customHeight="1" spans="1:10">
      <c r="A26" s="10">
        <v>22</v>
      </c>
      <c r="B26" s="28" t="s">
        <v>157</v>
      </c>
      <c r="C26" s="48" t="s">
        <v>158</v>
      </c>
      <c r="D26" s="28" t="s">
        <v>32</v>
      </c>
      <c r="E26" s="28" t="s">
        <v>43</v>
      </c>
      <c r="F26" s="28" t="s">
        <v>76</v>
      </c>
      <c r="G26" s="28" t="s">
        <v>110</v>
      </c>
      <c r="H26" s="29" t="s">
        <v>91</v>
      </c>
      <c r="I26" s="47">
        <v>6000</v>
      </c>
      <c r="J26" s="47"/>
    </row>
    <row r="27" ht="28" customHeight="1" spans="1:10">
      <c r="A27" s="10">
        <v>23</v>
      </c>
      <c r="B27" s="28" t="s">
        <v>159</v>
      </c>
      <c r="C27" s="28" t="s">
        <v>160</v>
      </c>
      <c r="D27" s="28" t="s">
        <v>21</v>
      </c>
      <c r="E27" s="28" t="s">
        <v>43</v>
      </c>
      <c r="F27" s="28" t="s">
        <v>118</v>
      </c>
      <c r="G27" s="28" t="s">
        <v>110</v>
      </c>
      <c r="H27" s="29" t="s">
        <v>161</v>
      </c>
      <c r="I27" s="47">
        <v>5000</v>
      </c>
      <c r="J27" s="47"/>
    </row>
    <row r="28" ht="28" customHeight="1" spans="1:10">
      <c r="A28" s="10">
        <v>24</v>
      </c>
      <c r="B28" s="28" t="s">
        <v>162</v>
      </c>
      <c r="C28" s="28" t="s">
        <v>163</v>
      </c>
      <c r="D28" s="28" t="s">
        <v>32</v>
      </c>
      <c r="E28" s="28" t="s">
        <v>43</v>
      </c>
      <c r="F28" s="28" t="s">
        <v>118</v>
      </c>
      <c r="G28" s="28" t="s">
        <v>110</v>
      </c>
      <c r="H28" s="28" t="s">
        <v>82</v>
      </c>
      <c r="I28" s="47">
        <v>5000</v>
      </c>
      <c r="J28" s="47"/>
    </row>
    <row r="29" ht="28" customHeight="1" spans="1:10">
      <c r="A29" s="10">
        <v>25</v>
      </c>
      <c r="B29" s="29" t="s">
        <v>164</v>
      </c>
      <c r="C29" s="29" t="s">
        <v>165</v>
      </c>
      <c r="D29" s="29" t="s">
        <v>32</v>
      </c>
      <c r="E29" s="28" t="s">
        <v>166</v>
      </c>
      <c r="F29" s="28" t="s">
        <v>118</v>
      </c>
      <c r="G29" s="29" t="s">
        <v>110</v>
      </c>
      <c r="H29" s="28" t="s">
        <v>115</v>
      </c>
      <c r="I29" s="47">
        <v>5000</v>
      </c>
      <c r="J29" s="47"/>
    </row>
    <row r="30" ht="28" customHeight="1" spans="1:10">
      <c r="A30" s="10">
        <v>26</v>
      </c>
      <c r="B30" s="29" t="s">
        <v>167</v>
      </c>
      <c r="C30" s="29" t="s">
        <v>168</v>
      </c>
      <c r="D30" s="29" t="s">
        <v>21</v>
      </c>
      <c r="E30" s="28" t="s">
        <v>166</v>
      </c>
      <c r="F30" s="28" t="s">
        <v>118</v>
      </c>
      <c r="G30" s="29" t="s">
        <v>110</v>
      </c>
      <c r="H30" s="28" t="s">
        <v>115</v>
      </c>
      <c r="I30" s="47">
        <v>5000</v>
      </c>
      <c r="J30" s="47"/>
    </row>
    <row r="31" ht="28" customHeight="1" spans="1:10">
      <c r="A31" s="10">
        <v>27</v>
      </c>
      <c r="B31" s="29" t="s">
        <v>169</v>
      </c>
      <c r="C31" s="29" t="s">
        <v>170</v>
      </c>
      <c r="D31" s="29" t="s">
        <v>32</v>
      </c>
      <c r="E31" s="28" t="s">
        <v>166</v>
      </c>
      <c r="F31" s="28" t="s">
        <v>118</v>
      </c>
      <c r="G31" s="29" t="s">
        <v>110</v>
      </c>
      <c r="H31" s="28" t="s">
        <v>115</v>
      </c>
      <c r="I31" s="47">
        <v>5000</v>
      </c>
      <c r="J31" s="47"/>
    </row>
    <row r="32" ht="28" customHeight="1" spans="1:10">
      <c r="A32" s="10">
        <v>28</v>
      </c>
      <c r="B32" s="29" t="s">
        <v>171</v>
      </c>
      <c r="C32" s="29" t="s">
        <v>172</v>
      </c>
      <c r="D32" s="29" t="s">
        <v>32</v>
      </c>
      <c r="E32" s="28" t="s">
        <v>166</v>
      </c>
      <c r="F32" s="28" t="s">
        <v>81</v>
      </c>
      <c r="G32" s="29" t="s">
        <v>110</v>
      </c>
      <c r="H32" s="28" t="s">
        <v>115</v>
      </c>
      <c r="I32" s="47">
        <v>3000</v>
      </c>
      <c r="J32" s="47"/>
    </row>
    <row r="33" ht="28" customHeight="1" spans="1:10">
      <c r="A33" s="10">
        <v>29</v>
      </c>
      <c r="B33" s="29" t="s">
        <v>173</v>
      </c>
      <c r="C33" s="29" t="s">
        <v>174</v>
      </c>
      <c r="D33" s="29" t="s">
        <v>32</v>
      </c>
      <c r="E33" s="28" t="s">
        <v>166</v>
      </c>
      <c r="F33" s="28" t="s">
        <v>81</v>
      </c>
      <c r="G33" s="29" t="s">
        <v>110</v>
      </c>
      <c r="H33" s="28" t="s">
        <v>115</v>
      </c>
      <c r="I33" s="47">
        <v>3000</v>
      </c>
      <c r="J33" s="47"/>
    </row>
    <row r="34" ht="28" customHeight="1" spans="1:10">
      <c r="A34" s="10">
        <v>30</v>
      </c>
      <c r="B34" s="29" t="s">
        <v>175</v>
      </c>
      <c r="C34" s="29" t="s">
        <v>176</v>
      </c>
      <c r="D34" s="29" t="s">
        <v>32</v>
      </c>
      <c r="E34" s="28" t="s">
        <v>166</v>
      </c>
      <c r="F34" s="28" t="s">
        <v>81</v>
      </c>
      <c r="G34" s="29" t="s">
        <v>110</v>
      </c>
      <c r="H34" s="28" t="s">
        <v>115</v>
      </c>
      <c r="I34" s="47">
        <v>3000</v>
      </c>
      <c r="J34" s="47"/>
    </row>
    <row r="35" ht="28" customHeight="1" spans="1:10">
      <c r="A35" s="10">
        <v>31</v>
      </c>
      <c r="B35" s="28" t="s">
        <v>177</v>
      </c>
      <c r="C35" s="28" t="s">
        <v>178</v>
      </c>
      <c r="D35" s="28" t="s">
        <v>21</v>
      </c>
      <c r="E35" s="28" t="s">
        <v>166</v>
      </c>
      <c r="F35" s="28" t="s">
        <v>76</v>
      </c>
      <c r="G35" s="28" t="s">
        <v>110</v>
      </c>
      <c r="H35" s="29" t="s">
        <v>91</v>
      </c>
      <c r="I35" s="47">
        <v>6000</v>
      </c>
      <c r="J35" s="47"/>
    </row>
    <row r="36" ht="28" customHeight="1" spans="1:10">
      <c r="A36" s="10">
        <v>32</v>
      </c>
      <c r="B36" s="29" t="s">
        <v>179</v>
      </c>
      <c r="C36" s="29" t="s">
        <v>180</v>
      </c>
      <c r="D36" s="29" t="s">
        <v>32</v>
      </c>
      <c r="E36" s="29" t="s">
        <v>166</v>
      </c>
      <c r="F36" s="29" t="s">
        <v>76</v>
      </c>
      <c r="G36" s="29" t="s">
        <v>110</v>
      </c>
      <c r="H36" s="29" t="s">
        <v>91</v>
      </c>
      <c r="I36" s="47">
        <v>6000</v>
      </c>
      <c r="J36" s="47"/>
    </row>
    <row r="37" ht="28" customHeight="1" spans="1:10">
      <c r="A37" s="10">
        <v>33</v>
      </c>
      <c r="B37" s="28" t="s">
        <v>181</v>
      </c>
      <c r="C37" s="32" t="s">
        <v>182</v>
      </c>
      <c r="D37" s="28" t="s">
        <v>21</v>
      </c>
      <c r="E37" s="28" t="s">
        <v>183</v>
      </c>
      <c r="F37" s="28" t="s">
        <v>81</v>
      </c>
      <c r="G37" s="28" t="s">
        <v>110</v>
      </c>
      <c r="H37" s="28" t="s">
        <v>82</v>
      </c>
      <c r="I37" s="47">
        <v>3000</v>
      </c>
      <c r="J37" s="47"/>
    </row>
    <row r="38" ht="28" customHeight="1" spans="1:10">
      <c r="A38" s="10">
        <v>34</v>
      </c>
      <c r="B38" s="28" t="s">
        <v>184</v>
      </c>
      <c r="C38" s="32" t="s">
        <v>185</v>
      </c>
      <c r="D38" s="28" t="s">
        <v>32</v>
      </c>
      <c r="E38" s="28" t="s">
        <v>186</v>
      </c>
      <c r="F38" s="28" t="s">
        <v>118</v>
      </c>
      <c r="G38" s="28" t="s">
        <v>110</v>
      </c>
      <c r="H38" s="28" t="s">
        <v>161</v>
      </c>
      <c r="I38" s="47">
        <v>5000</v>
      </c>
      <c r="J38" s="47"/>
    </row>
    <row r="39" ht="28" customHeight="1" spans="1:10">
      <c r="A39" s="10">
        <v>35</v>
      </c>
      <c r="B39" s="49" t="s">
        <v>187</v>
      </c>
      <c r="C39" s="49" t="s">
        <v>188</v>
      </c>
      <c r="D39" s="49" t="s">
        <v>32</v>
      </c>
      <c r="E39" s="49" t="s">
        <v>189</v>
      </c>
      <c r="F39" s="49" t="s">
        <v>76</v>
      </c>
      <c r="G39" s="29" t="s">
        <v>110</v>
      </c>
      <c r="H39" s="50" t="s">
        <v>91</v>
      </c>
      <c r="I39" s="47">
        <v>6000</v>
      </c>
      <c r="J39" s="47"/>
    </row>
    <row r="40" ht="28" customHeight="1" spans="1:10">
      <c r="A40" s="10">
        <v>36</v>
      </c>
      <c r="B40" s="28" t="s">
        <v>190</v>
      </c>
      <c r="C40" s="32" t="s">
        <v>191</v>
      </c>
      <c r="D40" s="28" t="s">
        <v>21</v>
      </c>
      <c r="E40" s="28" t="s">
        <v>192</v>
      </c>
      <c r="F40" s="28" t="s">
        <v>81</v>
      </c>
      <c r="G40" s="28" t="s">
        <v>110</v>
      </c>
      <c r="H40" s="28" t="s">
        <v>161</v>
      </c>
      <c r="I40" s="47">
        <v>3000</v>
      </c>
      <c r="J40" s="47"/>
    </row>
    <row r="41" ht="28" customHeight="1" spans="1:10">
      <c r="A41" s="10">
        <v>37</v>
      </c>
      <c r="B41" s="28" t="s">
        <v>193</v>
      </c>
      <c r="C41" s="28" t="s">
        <v>194</v>
      </c>
      <c r="D41" s="28" t="s">
        <v>32</v>
      </c>
      <c r="E41" s="28" t="s">
        <v>195</v>
      </c>
      <c r="F41" s="28" t="s">
        <v>76</v>
      </c>
      <c r="G41" s="28" t="s">
        <v>110</v>
      </c>
      <c r="H41" s="29" t="s">
        <v>91</v>
      </c>
      <c r="I41" s="47">
        <v>6000</v>
      </c>
      <c r="J41" s="47"/>
    </row>
    <row r="42" ht="28" customHeight="1" spans="1:10">
      <c r="A42" s="10">
        <v>38</v>
      </c>
      <c r="B42" s="28" t="s">
        <v>196</v>
      </c>
      <c r="C42" s="32">
        <v>28808</v>
      </c>
      <c r="D42" s="28" t="s">
        <v>32</v>
      </c>
      <c r="E42" s="28" t="s">
        <v>197</v>
      </c>
      <c r="F42" s="28" t="s">
        <v>81</v>
      </c>
      <c r="G42" s="28" t="s">
        <v>110</v>
      </c>
      <c r="H42" s="28" t="s">
        <v>161</v>
      </c>
      <c r="I42" s="47">
        <v>3000</v>
      </c>
      <c r="J42" s="47"/>
    </row>
    <row r="43" ht="28" customHeight="1" spans="1:10">
      <c r="A43" s="10">
        <v>39</v>
      </c>
      <c r="B43" s="28" t="s">
        <v>198</v>
      </c>
      <c r="C43" s="32" t="s">
        <v>199</v>
      </c>
      <c r="D43" s="28" t="s">
        <v>32</v>
      </c>
      <c r="E43" s="28" t="s">
        <v>200</v>
      </c>
      <c r="F43" s="28" t="s">
        <v>118</v>
      </c>
      <c r="G43" s="28" t="s">
        <v>110</v>
      </c>
      <c r="H43" s="28" t="s">
        <v>161</v>
      </c>
      <c r="I43" s="47">
        <v>5000</v>
      </c>
      <c r="J43" s="47"/>
    </row>
    <row r="44" ht="28" customHeight="1" spans="1:10">
      <c r="A44" s="10">
        <v>40</v>
      </c>
      <c r="B44" s="29" t="s">
        <v>201</v>
      </c>
      <c r="C44" s="29" t="s">
        <v>202</v>
      </c>
      <c r="D44" s="29" t="s">
        <v>32</v>
      </c>
      <c r="E44" s="29" t="s">
        <v>203</v>
      </c>
      <c r="F44" s="29" t="s">
        <v>81</v>
      </c>
      <c r="G44" s="29" t="s">
        <v>110</v>
      </c>
      <c r="H44" s="28" t="s">
        <v>115</v>
      </c>
      <c r="I44" s="47">
        <v>3000</v>
      </c>
      <c r="J44" s="47"/>
    </row>
    <row r="45" ht="28" customHeight="1" spans="1:10">
      <c r="A45" s="10">
        <v>41</v>
      </c>
      <c r="B45" s="28" t="s">
        <v>204</v>
      </c>
      <c r="C45" s="51">
        <v>26500</v>
      </c>
      <c r="D45" s="29" t="s">
        <v>32</v>
      </c>
      <c r="E45" s="28" t="s">
        <v>205</v>
      </c>
      <c r="F45" s="28" t="s">
        <v>206</v>
      </c>
      <c r="G45" s="28" t="s">
        <v>110</v>
      </c>
      <c r="H45" s="29" t="s">
        <v>91</v>
      </c>
      <c r="I45" s="47">
        <v>25000</v>
      </c>
      <c r="J45" s="47"/>
    </row>
    <row r="46" ht="28" customHeight="1" spans="1:10">
      <c r="A46" s="10">
        <v>42</v>
      </c>
      <c r="B46" s="28" t="s">
        <v>207</v>
      </c>
      <c r="C46" s="51">
        <v>32038</v>
      </c>
      <c r="D46" s="29" t="s">
        <v>32</v>
      </c>
      <c r="E46" s="28" t="s">
        <v>205</v>
      </c>
      <c r="F46" s="28" t="s">
        <v>76</v>
      </c>
      <c r="G46" s="28" t="s">
        <v>110</v>
      </c>
      <c r="H46" s="29" t="s">
        <v>91</v>
      </c>
      <c r="I46" s="47">
        <v>6000</v>
      </c>
      <c r="J46" s="47"/>
    </row>
    <row r="47" ht="28" customHeight="1" spans="1:10">
      <c r="A47" s="10">
        <v>43</v>
      </c>
      <c r="B47" s="28" t="s">
        <v>208</v>
      </c>
      <c r="C47" s="32" t="s">
        <v>209</v>
      </c>
      <c r="D47" s="28" t="s">
        <v>21</v>
      </c>
      <c r="E47" s="28" t="s">
        <v>210</v>
      </c>
      <c r="F47" s="28" t="s">
        <v>118</v>
      </c>
      <c r="G47" s="28" t="s">
        <v>110</v>
      </c>
      <c r="H47" s="28" t="s">
        <v>82</v>
      </c>
      <c r="I47" s="47">
        <v>5000</v>
      </c>
      <c r="J47" s="47"/>
    </row>
    <row r="48" ht="28" customHeight="1" spans="1:10">
      <c r="A48" s="10">
        <v>44</v>
      </c>
      <c r="B48" s="29" t="s">
        <v>211</v>
      </c>
      <c r="C48" s="29" t="s">
        <v>212</v>
      </c>
      <c r="D48" s="29" t="s">
        <v>32</v>
      </c>
      <c r="E48" s="29" t="s">
        <v>213</v>
      </c>
      <c r="F48" s="29" t="s">
        <v>81</v>
      </c>
      <c r="G48" s="29" t="s">
        <v>110</v>
      </c>
      <c r="H48" s="28" t="s">
        <v>115</v>
      </c>
      <c r="I48" s="47">
        <v>3000</v>
      </c>
      <c r="J48" s="47"/>
    </row>
    <row r="49" s="38" customFormat="1" ht="28" customHeight="1" spans="1:10">
      <c r="A49" s="10">
        <v>45</v>
      </c>
      <c r="B49" s="52" t="s">
        <v>214</v>
      </c>
      <c r="C49" s="52" t="s">
        <v>215</v>
      </c>
      <c r="D49" s="52" t="s">
        <v>21</v>
      </c>
      <c r="E49" s="52" t="s">
        <v>216</v>
      </c>
      <c r="F49" s="52" t="s">
        <v>81</v>
      </c>
      <c r="G49" s="52" t="s">
        <v>110</v>
      </c>
      <c r="H49" s="53" t="s">
        <v>115</v>
      </c>
      <c r="I49" s="54">
        <v>3000</v>
      </c>
      <c r="J49" s="54"/>
    </row>
    <row r="50" s="38" customFormat="1" ht="28" customHeight="1" spans="1:10">
      <c r="A50" s="10">
        <v>46</v>
      </c>
      <c r="B50" s="53" t="s">
        <v>217</v>
      </c>
      <c r="C50" s="53" t="s">
        <v>218</v>
      </c>
      <c r="D50" s="53" t="s">
        <v>32</v>
      </c>
      <c r="E50" s="53" t="s">
        <v>219</v>
      </c>
      <c r="F50" s="53" t="s">
        <v>76</v>
      </c>
      <c r="G50" s="53" t="s">
        <v>110</v>
      </c>
      <c r="H50" s="53" t="s">
        <v>220</v>
      </c>
      <c r="I50" s="54">
        <v>6000</v>
      </c>
      <c r="J50" s="54"/>
    </row>
    <row r="51" ht="28" customHeight="1" spans="1:10">
      <c r="A51" s="10">
        <v>47</v>
      </c>
      <c r="B51" s="29" t="s">
        <v>221</v>
      </c>
      <c r="C51" s="29" t="s">
        <v>222</v>
      </c>
      <c r="D51" s="29" t="s">
        <v>21</v>
      </c>
      <c r="E51" s="29" t="s">
        <v>223</v>
      </c>
      <c r="F51" s="29" t="s">
        <v>118</v>
      </c>
      <c r="G51" s="29" t="s">
        <v>110</v>
      </c>
      <c r="H51" s="28" t="s">
        <v>115</v>
      </c>
      <c r="I51" s="47">
        <v>5000</v>
      </c>
      <c r="J51" s="47"/>
    </row>
    <row r="52" ht="28" customHeight="1" spans="1:10">
      <c r="A52" s="10">
        <v>48</v>
      </c>
      <c r="B52" s="28" t="s">
        <v>224</v>
      </c>
      <c r="C52" s="28" t="s">
        <v>225</v>
      </c>
      <c r="D52" s="28" t="s">
        <v>21</v>
      </c>
      <c r="E52" s="28" t="s">
        <v>226</v>
      </c>
      <c r="F52" s="28" t="s">
        <v>90</v>
      </c>
      <c r="G52" s="28" t="s">
        <v>110</v>
      </c>
      <c r="H52" s="29" t="s">
        <v>77</v>
      </c>
      <c r="I52" s="47">
        <v>12000</v>
      </c>
      <c r="J52" s="47"/>
    </row>
    <row r="53" ht="28" customHeight="1" spans="1:10">
      <c r="A53" s="10">
        <v>49</v>
      </c>
      <c r="B53" s="28" t="s">
        <v>227</v>
      </c>
      <c r="C53" s="28" t="s">
        <v>228</v>
      </c>
      <c r="D53" s="28" t="s">
        <v>32</v>
      </c>
      <c r="E53" s="28" t="s">
        <v>229</v>
      </c>
      <c r="F53" s="28" t="s">
        <v>90</v>
      </c>
      <c r="G53" s="28" t="s">
        <v>110</v>
      </c>
      <c r="H53" s="29" t="s">
        <v>77</v>
      </c>
      <c r="I53" s="47">
        <v>12000</v>
      </c>
      <c r="J53" s="47"/>
    </row>
    <row r="54" ht="28" customHeight="1" spans="1:10">
      <c r="A54" s="10">
        <v>50</v>
      </c>
      <c r="B54" s="28" t="s">
        <v>230</v>
      </c>
      <c r="C54" s="32" t="s">
        <v>231</v>
      </c>
      <c r="D54" s="28" t="s">
        <v>32</v>
      </c>
      <c r="E54" s="28" t="s">
        <v>232</v>
      </c>
      <c r="F54" s="28" t="s">
        <v>81</v>
      </c>
      <c r="G54" s="28" t="s">
        <v>110</v>
      </c>
      <c r="H54" s="28" t="s">
        <v>82</v>
      </c>
      <c r="I54" s="47">
        <v>3000</v>
      </c>
      <c r="J54" s="47"/>
    </row>
    <row r="55" ht="28" customHeight="1" spans="1:10">
      <c r="A55" s="10">
        <v>51</v>
      </c>
      <c r="B55" s="28" t="s">
        <v>233</v>
      </c>
      <c r="C55" s="28" t="s">
        <v>234</v>
      </c>
      <c r="D55" s="28" t="s">
        <v>32</v>
      </c>
      <c r="E55" s="28" t="s">
        <v>235</v>
      </c>
      <c r="F55" s="28" t="s">
        <v>90</v>
      </c>
      <c r="G55" s="28" t="s">
        <v>110</v>
      </c>
      <c r="H55" s="29" t="s">
        <v>77</v>
      </c>
      <c r="I55" s="47">
        <v>12000</v>
      </c>
      <c r="J55" s="47"/>
    </row>
    <row r="56" ht="28" customHeight="1" spans="1:10">
      <c r="A56" s="10">
        <v>52</v>
      </c>
      <c r="B56" s="28" t="s">
        <v>236</v>
      </c>
      <c r="C56" s="28" t="s">
        <v>237</v>
      </c>
      <c r="D56" s="28" t="s">
        <v>32</v>
      </c>
      <c r="E56" s="28" t="s">
        <v>238</v>
      </c>
      <c r="F56" s="28" t="s">
        <v>90</v>
      </c>
      <c r="G56" s="28" t="s">
        <v>110</v>
      </c>
      <c r="H56" s="28" t="s">
        <v>220</v>
      </c>
      <c r="I56" s="47">
        <v>12000</v>
      </c>
      <c r="J56" s="47"/>
    </row>
    <row r="57" ht="28" customHeight="1" spans="1:10">
      <c r="A57" s="10">
        <v>53</v>
      </c>
      <c r="B57" s="28" t="s">
        <v>239</v>
      </c>
      <c r="C57" s="32" t="s">
        <v>240</v>
      </c>
      <c r="D57" s="28" t="s">
        <v>32</v>
      </c>
      <c r="E57" s="28" t="s">
        <v>241</v>
      </c>
      <c r="F57" s="28" t="s">
        <v>81</v>
      </c>
      <c r="G57" s="28" t="s">
        <v>110</v>
      </c>
      <c r="H57" s="28" t="s">
        <v>161</v>
      </c>
      <c r="I57" s="47">
        <v>3000</v>
      </c>
      <c r="J57" s="47"/>
    </row>
    <row r="58" ht="28" customHeight="1" spans="1:10">
      <c r="A58" s="10">
        <v>54</v>
      </c>
      <c r="B58" s="50" t="s">
        <v>242</v>
      </c>
      <c r="C58" s="50" t="s">
        <v>243</v>
      </c>
      <c r="D58" s="50" t="s">
        <v>32</v>
      </c>
      <c r="E58" s="50" t="s">
        <v>22</v>
      </c>
      <c r="F58" s="50" t="s">
        <v>81</v>
      </c>
      <c r="G58" s="29" t="s">
        <v>110</v>
      </c>
      <c r="H58" s="49" t="s">
        <v>115</v>
      </c>
      <c r="I58" s="47">
        <v>3000</v>
      </c>
      <c r="J58" s="47"/>
    </row>
    <row r="59" ht="28" customHeight="1" spans="1:10">
      <c r="A59" s="10">
        <v>55</v>
      </c>
      <c r="B59" s="28" t="s">
        <v>244</v>
      </c>
      <c r="C59" s="28" t="s">
        <v>245</v>
      </c>
      <c r="D59" s="28" t="s">
        <v>21</v>
      </c>
      <c r="E59" s="28" t="s">
        <v>22</v>
      </c>
      <c r="F59" s="28" t="s">
        <v>90</v>
      </c>
      <c r="G59" s="28" t="s">
        <v>110</v>
      </c>
      <c r="H59" s="29" t="s">
        <v>91</v>
      </c>
      <c r="I59" s="47">
        <v>12000</v>
      </c>
      <c r="J59" s="47"/>
    </row>
    <row r="60" ht="28" customHeight="1" spans="1:10">
      <c r="A60" s="10">
        <v>56</v>
      </c>
      <c r="B60" s="29" t="s">
        <v>246</v>
      </c>
      <c r="C60" s="29" t="s">
        <v>247</v>
      </c>
      <c r="D60" s="29" t="s">
        <v>32</v>
      </c>
      <c r="E60" s="29" t="s">
        <v>22</v>
      </c>
      <c r="F60" s="29" t="s">
        <v>90</v>
      </c>
      <c r="G60" s="29" t="s">
        <v>110</v>
      </c>
      <c r="H60" s="29" t="s">
        <v>91</v>
      </c>
      <c r="I60" s="47">
        <v>12000</v>
      </c>
      <c r="J60" s="47"/>
    </row>
    <row r="61" ht="28" customHeight="1" spans="1:10">
      <c r="A61" s="10">
        <v>57</v>
      </c>
      <c r="B61" s="29" t="s">
        <v>248</v>
      </c>
      <c r="C61" s="29" t="s">
        <v>249</v>
      </c>
      <c r="D61" s="29" t="s">
        <v>32</v>
      </c>
      <c r="E61" s="29" t="s">
        <v>22</v>
      </c>
      <c r="F61" s="29" t="s">
        <v>90</v>
      </c>
      <c r="G61" s="29" t="s">
        <v>110</v>
      </c>
      <c r="H61" s="29" t="s">
        <v>91</v>
      </c>
      <c r="I61" s="47">
        <v>12000</v>
      </c>
      <c r="J61" s="47"/>
    </row>
    <row r="62" ht="28" customHeight="1" spans="1:10">
      <c r="A62" s="10">
        <v>58</v>
      </c>
      <c r="B62" s="29" t="s">
        <v>250</v>
      </c>
      <c r="C62" s="29" t="s">
        <v>251</v>
      </c>
      <c r="D62" s="29" t="s">
        <v>32</v>
      </c>
      <c r="E62" s="29" t="s">
        <v>22</v>
      </c>
      <c r="F62" s="29" t="s">
        <v>90</v>
      </c>
      <c r="G62" s="29" t="s">
        <v>110</v>
      </c>
      <c r="H62" s="29" t="s">
        <v>91</v>
      </c>
      <c r="I62" s="47">
        <v>12000</v>
      </c>
      <c r="J62" s="47"/>
    </row>
    <row r="63" ht="28" customHeight="1" spans="1:10">
      <c r="A63" s="10">
        <v>59</v>
      </c>
      <c r="B63" s="29" t="s">
        <v>252</v>
      </c>
      <c r="C63" s="29" t="s">
        <v>253</v>
      </c>
      <c r="D63" s="29" t="s">
        <v>32</v>
      </c>
      <c r="E63" s="29" t="s">
        <v>22</v>
      </c>
      <c r="F63" s="29" t="s">
        <v>90</v>
      </c>
      <c r="G63" s="29" t="s">
        <v>110</v>
      </c>
      <c r="H63" s="29" t="s">
        <v>91</v>
      </c>
      <c r="I63" s="47">
        <v>12000</v>
      </c>
      <c r="J63" s="47"/>
    </row>
    <row r="64" ht="28" customHeight="1" spans="1:10">
      <c r="A64" s="10">
        <v>60</v>
      </c>
      <c r="B64" s="29" t="s">
        <v>254</v>
      </c>
      <c r="C64" s="29" t="s">
        <v>255</v>
      </c>
      <c r="D64" s="29" t="s">
        <v>32</v>
      </c>
      <c r="E64" s="29" t="s">
        <v>22</v>
      </c>
      <c r="F64" s="29" t="s">
        <v>76</v>
      </c>
      <c r="G64" s="29" t="s">
        <v>110</v>
      </c>
      <c r="H64" s="29" t="s">
        <v>91</v>
      </c>
      <c r="I64" s="47">
        <v>6000</v>
      </c>
      <c r="J64" s="47"/>
    </row>
    <row r="65" ht="28" customHeight="1" spans="1:10">
      <c r="A65" s="10">
        <v>61</v>
      </c>
      <c r="B65" s="29" t="s">
        <v>256</v>
      </c>
      <c r="C65" s="29" t="s">
        <v>257</v>
      </c>
      <c r="D65" s="29" t="s">
        <v>32</v>
      </c>
      <c r="E65" s="29" t="s">
        <v>22</v>
      </c>
      <c r="F65" s="29" t="s">
        <v>76</v>
      </c>
      <c r="G65" s="29" t="s">
        <v>110</v>
      </c>
      <c r="H65" s="29" t="s">
        <v>91</v>
      </c>
      <c r="I65" s="47">
        <v>6000</v>
      </c>
      <c r="J65" s="47"/>
    </row>
    <row r="66" ht="28" customHeight="1" spans="1:10">
      <c r="A66" s="10">
        <v>62</v>
      </c>
      <c r="B66" s="29" t="s">
        <v>258</v>
      </c>
      <c r="C66" s="29" t="s">
        <v>259</v>
      </c>
      <c r="D66" s="29" t="s">
        <v>32</v>
      </c>
      <c r="E66" s="29" t="s">
        <v>22</v>
      </c>
      <c r="F66" s="29" t="s">
        <v>76</v>
      </c>
      <c r="G66" s="29" t="s">
        <v>110</v>
      </c>
      <c r="H66" s="29" t="s">
        <v>91</v>
      </c>
      <c r="I66" s="47">
        <v>6000</v>
      </c>
      <c r="J66" s="47"/>
    </row>
    <row r="67" ht="28" customHeight="1" spans="1:10">
      <c r="A67" s="10">
        <v>63</v>
      </c>
      <c r="B67" s="29" t="s">
        <v>260</v>
      </c>
      <c r="C67" s="29" t="s">
        <v>261</v>
      </c>
      <c r="D67" s="29" t="s">
        <v>32</v>
      </c>
      <c r="E67" s="29" t="s">
        <v>22</v>
      </c>
      <c r="F67" s="29" t="s">
        <v>76</v>
      </c>
      <c r="G67" s="29" t="s">
        <v>110</v>
      </c>
      <c r="H67" s="29" t="s">
        <v>91</v>
      </c>
      <c r="I67" s="47">
        <v>6000</v>
      </c>
      <c r="J67" s="47"/>
    </row>
    <row r="68" ht="28" customHeight="1" spans="1:10">
      <c r="A68" s="10">
        <v>64</v>
      </c>
      <c r="B68" s="29" t="s">
        <v>262</v>
      </c>
      <c r="C68" s="29" t="s">
        <v>263</v>
      </c>
      <c r="D68" s="29" t="s">
        <v>32</v>
      </c>
      <c r="E68" s="29" t="s">
        <v>22</v>
      </c>
      <c r="F68" s="29" t="s">
        <v>76</v>
      </c>
      <c r="G68" s="29" t="s">
        <v>110</v>
      </c>
      <c r="H68" s="29" t="s">
        <v>91</v>
      </c>
      <c r="I68" s="47">
        <v>6000</v>
      </c>
      <c r="J68" s="47"/>
    </row>
    <row r="69" ht="28" customHeight="1" spans="1:10">
      <c r="A69" s="10">
        <v>65</v>
      </c>
      <c r="B69" s="29" t="s">
        <v>264</v>
      </c>
      <c r="C69" s="29" t="s">
        <v>265</v>
      </c>
      <c r="D69" s="29" t="s">
        <v>32</v>
      </c>
      <c r="E69" s="29" t="s">
        <v>22</v>
      </c>
      <c r="F69" s="29" t="s">
        <v>76</v>
      </c>
      <c r="G69" s="29" t="s">
        <v>110</v>
      </c>
      <c r="H69" s="29" t="s">
        <v>91</v>
      </c>
      <c r="I69" s="47">
        <v>6000</v>
      </c>
      <c r="J69" s="47"/>
    </row>
    <row r="70" ht="28" customHeight="1" spans="1:10">
      <c r="A70" s="10">
        <v>66</v>
      </c>
      <c r="B70" s="55" t="s">
        <v>266</v>
      </c>
      <c r="C70" s="55" t="s">
        <v>267</v>
      </c>
      <c r="D70" s="55" t="s">
        <v>32</v>
      </c>
      <c r="E70" s="55" t="s">
        <v>22</v>
      </c>
      <c r="F70" s="55" t="s">
        <v>76</v>
      </c>
      <c r="G70" s="29" t="s">
        <v>110</v>
      </c>
      <c r="H70" s="29" t="s">
        <v>91</v>
      </c>
      <c r="I70" s="47">
        <v>6000</v>
      </c>
      <c r="J70" s="47"/>
    </row>
    <row r="71" ht="28" customHeight="1" spans="1:10">
      <c r="A71" s="10">
        <v>67</v>
      </c>
      <c r="B71" s="29" t="s">
        <v>268</v>
      </c>
      <c r="C71" s="29" t="s">
        <v>269</v>
      </c>
      <c r="D71" s="29" t="s">
        <v>32</v>
      </c>
      <c r="E71" s="29" t="s">
        <v>22</v>
      </c>
      <c r="F71" s="29" t="s">
        <v>76</v>
      </c>
      <c r="G71" s="29" t="s">
        <v>110</v>
      </c>
      <c r="H71" s="29" t="s">
        <v>91</v>
      </c>
      <c r="I71" s="47">
        <v>6000</v>
      </c>
      <c r="J71" s="47"/>
    </row>
    <row r="72" ht="28" customHeight="1" spans="1:10">
      <c r="A72" s="10">
        <v>68</v>
      </c>
      <c r="B72" s="29" t="s">
        <v>270</v>
      </c>
      <c r="C72" s="29" t="s">
        <v>271</v>
      </c>
      <c r="D72" s="29" t="s">
        <v>32</v>
      </c>
      <c r="E72" s="29" t="s">
        <v>22</v>
      </c>
      <c r="F72" s="29" t="s">
        <v>76</v>
      </c>
      <c r="G72" s="29" t="s">
        <v>110</v>
      </c>
      <c r="H72" s="29" t="s">
        <v>91</v>
      </c>
      <c r="I72" s="47">
        <v>6000</v>
      </c>
      <c r="J72" s="47"/>
    </row>
    <row r="73" ht="28" customHeight="1" spans="1:10">
      <c r="A73" s="10">
        <v>69</v>
      </c>
      <c r="B73" s="28" t="s">
        <v>272</v>
      </c>
      <c r="C73" s="32" t="s">
        <v>273</v>
      </c>
      <c r="D73" s="28" t="s">
        <v>32</v>
      </c>
      <c r="E73" s="28" t="s">
        <v>22</v>
      </c>
      <c r="F73" s="28" t="s">
        <v>81</v>
      </c>
      <c r="G73" s="28" t="s">
        <v>110</v>
      </c>
      <c r="H73" s="28" t="s">
        <v>161</v>
      </c>
      <c r="I73" s="47">
        <v>3000</v>
      </c>
      <c r="J73" s="47"/>
    </row>
    <row r="74" ht="28" customHeight="1" spans="1:10">
      <c r="A74" s="10">
        <v>70</v>
      </c>
      <c r="B74" s="28" t="s">
        <v>274</v>
      </c>
      <c r="C74" s="32" t="s">
        <v>275</v>
      </c>
      <c r="D74" s="28" t="s">
        <v>32</v>
      </c>
      <c r="E74" s="28" t="s">
        <v>22</v>
      </c>
      <c r="F74" s="28" t="s">
        <v>81</v>
      </c>
      <c r="G74" s="28" t="s">
        <v>110</v>
      </c>
      <c r="H74" s="28" t="s">
        <v>161</v>
      </c>
      <c r="I74" s="47">
        <v>3000</v>
      </c>
      <c r="J74" s="47"/>
    </row>
    <row r="75" ht="28" customHeight="1" spans="1:10">
      <c r="A75" s="10">
        <v>71</v>
      </c>
      <c r="B75" s="28" t="s">
        <v>276</v>
      </c>
      <c r="C75" s="32" t="s">
        <v>277</v>
      </c>
      <c r="D75" s="28" t="s">
        <v>21</v>
      </c>
      <c r="E75" s="28" t="s">
        <v>22</v>
      </c>
      <c r="F75" s="28" t="s">
        <v>81</v>
      </c>
      <c r="G75" s="28" t="s">
        <v>110</v>
      </c>
      <c r="H75" s="28" t="s">
        <v>161</v>
      </c>
      <c r="I75" s="47">
        <v>3000</v>
      </c>
      <c r="J75" s="47"/>
    </row>
    <row r="76" s="6" customFormat="1" ht="32" customHeight="1" spans="1:10">
      <c r="A76" s="10"/>
      <c r="B76" s="56" t="s">
        <v>105</v>
      </c>
      <c r="C76" s="57"/>
      <c r="D76" s="57"/>
      <c r="E76" s="57"/>
      <c r="F76" s="57"/>
      <c r="G76" s="57"/>
      <c r="H76" s="58"/>
      <c r="I76" s="59">
        <f>SUM(I5:I75)</f>
        <v>477000</v>
      </c>
      <c r="J76" s="60"/>
    </row>
    <row r="77" s="39" customFormat="1" spans="1:10">
      <c r="B77" s="2"/>
    </row>
    <row r="78" s="6" customFormat="1" ht="16" customHeight="1" spans="1:10">
      <c r="D78" s="6" t="s">
        <v>278</v>
      </c>
      <c r="J78" s="37"/>
    </row>
  </sheetData>
  <sortState ref="A7:V78">
    <sortCondition ref="E7:E78"/>
    <sortCondition ref="H7:H78"/>
    <sortCondition ref="F7:F78"/>
  </sortState>
  <mergeCells count="4">
    <mergeCell ref="A1:B1"/>
    <mergeCell ref="A2:J2"/>
    <mergeCell ref="A3:E3"/>
    <mergeCell ref="B76:H76"/>
  </mergeCells>
  <dataValidations count="1">
    <dataValidation type="list" allowBlank="1" showInputMessage="1" showErrorMessage="1" sqref="F5">
      <formula1>[1]Sheet1!#REF!</formula1>
    </dataValidation>
  </dataValidations>
  <pageMargins left="0.751388888888889" right="0.751388888888889" top="0.354166666666667" bottom="0.393055555555556" header="0.5" footer="0.5"/>
  <pageSetup paperSize="9" scale="8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opLeftCell="A12" workbookViewId="0">
      <selection activeCell="A2" sqref="A2:K2"/>
    </sheetView>
  </sheetViews>
  <sheetFormatPr defaultColWidth="9" defaultRowHeight="13.5"/>
  <cols>
    <col min="1" max="1" width="4.5" customWidth="1"/>
    <col min="3" max="3" width="12" customWidth="1"/>
    <col min="4" max="4" width="4.75" customWidth="1"/>
    <col min="5" max="5" width="22.25" customWidth="1"/>
    <col min="8" max="8" width="22" customWidth="1"/>
    <col min="9" max="9" width="19.8833333333333" customWidth="1"/>
    <col min="10" max="10" width="7.5" customWidth="1"/>
  </cols>
  <sheetData>
    <row r="1" s="2" customFormat="1" ht="21" customHeight="1" spans="1:12">
      <c r="A1" s="3" t="s">
        <v>0</v>
      </c>
      <c r="B1" s="3"/>
      <c r="L1" s="26"/>
    </row>
    <row r="2" s="2" customFormat="1" ht="36" customHeight="1" spans="1:12">
      <c r="A2" s="4" t="s">
        <v>279</v>
      </c>
      <c r="B2" s="4"/>
      <c r="C2" s="4"/>
      <c r="D2" s="4"/>
      <c r="E2" s="4"/>
      <c r="F2" s="4"/>
      <c r="G2" s="4"/>
      <c r="H2" s="4"/>
      <c r="I2" s="4"/>
      <c r="J2" s="4"/>
      <c r="K2" s="4"/>
      <c r="L2" s="26"/>
    </row>
    <row r="3" s="2" customFormat="1" ht="28" customHeight="1" spans="1:12">
      <c r="A3" s="5"/>
      <c r="B3" s="5"/>
      <c r="C3" s="5"/>
      <c r="D3" s="5"/>
      <c r="E3" s="5"/>
      <c r="F3" s="4"/>
      <c r="G3" s="4"/>
      <c r="H3" s="4"/>
      <c r="I3" s="4"/>
      <c r="J3" s="4"/>
      <c r="K3" s="4"/>
      <c r="L3" s="6" t="s">
        <v>2</v>
      </c>
    </row>
    <row r="4" s="2" customFormat="1" ht="42" customHeight="1" spans="1:12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280</v>
      </c>
      <c r="G4" s="7" t="s">
        <v>281</v>
      </c>
      <c r="H4" s="8" t="s">
        <v>282</v>
      </c>
      <c r="I4" s="8" t="s">
        <v>283</v>
      </c>
      <c r="J4" s="8" t="s">
        <v>284</v>
      </c>
      <c r="K4" s="8" t="s">
        <v>285</v>
      </c>
      <c r="L4" s="8" t="s">
        <v>19</v>
      </c>
    </row>
    <row r="5" ht="33" customHeight="1" spans="1:12">
      <c r="A5" s="27">
        <v>1</v>
      </c>
      <c r="B5" s="28" t="s">
        <v>286</v>
      </c>
      <c r="C5" s="28" t="s">
        <v>287</v>
      </c>
      <c r="D5" s="28" t="s">
        <v>21</v>
      </c>
      <c r="E5" s="28" t="s">
        <v>288</v>
      </c>
      <c r="F5" s="28" t="s">
        <v>90</v>
      </c>
      <c r="G5" s="29" t="s">
        <v>77</v>
      </c>
      <c r="H5" s="30" t="s">
        <v>289</v>
      </c>
      <c r="I5" s="30" t="s">
        <v>290</v>
      </c>
      <c r="J5" s="31" t="s">
        <v>24</v>
      </c>
      <c r="K5" s="31">
        <v>10000</v>
      </c>
      <c r="L5" s="31"/>
    </row>
    <row r="6" ht="33" customHeight="1" spans="1:12">
      <c r="A6" s="27">
        <v>2</v>
      </c>
      <c r="B6" s="28" t="s">
        <v>291</v>
      </c>
      <c r="C6" s="28" t="s">
        <v>292</v>
      </c>
      <c r="D6" s="28" t="s">
        <v>32</v>
      </c>
      <c r="E6" s="28" t="s">
        <v>293</v>
      </c>
      <c r="F6" s="28" t="s">
        <v>90</v>
      </c>
      <c r="G6" s="29" t="s">
        <v>91</v>
      </c>
      <c r="H6" s="30" t="s">
        <v>289</v>
      </c>
      <c r="I6" s="30" t="s">
        <v>294</v>
      </c>
      <c r="J6" s="31" t="s">
        <v>24</v>
      </c>
      <c r="K6" s="31">
        <v>10000</v>
      </c>
      <c r="L6" s="31"/>
    </row>
    <row r="7" ht="33" customHeight="1" spans="1:12">
      <c r="A7" s="27">
        <v>3</v>
      </c>
      <c r="B7" s="28" t="s">
        <v>295</v>
      </c>
      <c r="C7" s="28" t="s">
        <v>296</v>
      </c>
      <c r="D7" s="28" t="s">
        <v>32</v>
      </c>
      <c r="E7" s="28" t="s">
        <v>297</v>
      </c>
      <c r="F7" s="28" t="s">
        <v>90</v>
      </c>
      <c r="G7" s="29" t="s">
        <v>77</v>
      </c>
      <c r="H7" s="30" t="s">
        <v>289</v>
      </c>
      <c r="I7" s="30" t="s">
        <v>298</v>
      </c>
      <c r="J7" s="31" t="s">
        <v>24</v>
      </c>
      <c r="K7" s="31">
        <v>10000</v>
      </c>
      <c r="L7" s="31"/>
    </row>
    <row r="8" ht="33" customHeight="1" spans="1:12">
      <c r="A8" s="27">
        <v>4</v>
      </c>
      <c r="B8" s="28" t="s">
        <v>299</v>
      </c>
      <c r="C8" s="28" t="s">
        <v>300</v>
      </c>
      <c r="D8" s="28" t="s">
        <v>32</v>
      </c>
      <c r="E8" s="28" t="s">
        <v>189</v>
      </c>
      <c r="F8" s="28" t="s">
        <v>90</v>
      </c>
      <c r="G8" s="29" t="s">
        <v>91</v>
      </c>
      <c r="H8" s="30" t="s">
        <v>301</v>
      </c>
      <c r="I8" s="30" t="s">
        <v>302</v>
      </c>
      <c r="J8" s="31" t="s">
        <v>24</v>
      </c>
      <c r="K8" s="31">
        <v>12000</v>
      </c>
      <c r="L8" s="31"/>
    </row>
    <row r="9" ht="33" customHeight="1" spans="1:12">
      <c r="A9" s="27">
        <v>5</v>
      </c>
      <c r="B9" s="28" t="s">
        <v>187</v>
      </c>
      <c r="C9" s="28" t="s">
        <v>188</v>
      </c>
      <c r="D9" s="28" t="s">
        <v>32</v>
      </c>
      <c r="E9" s="28" t="s">
        <v>189</v>
      </c>
      <c r="F9" s="28" t="s">
        <v>90</v>
      </c>
      <c r="G9" s="28" t="s">
        <v>220</v>
      </c>
      <c r="H9" s="30" t="s">
        <v>303</v>
      </c>
      <c r="I9" s="30" t="s">
        <v>304</v>
      </c>
      <c r="J9" s="31" t="s">
        <v>24</v>
      </c>
      <c r="K9" s="31">
        <v>7000</v>
      </c>
      <c r="L9" s="31"/>
    </row>
    <row r="10" ht="33" customHeight="1" spans="1:12">
      <c r="A10" s="27">
        <v>6</v>
      </c>
      <c r="B10" s="29" t="s">
        <v>305</v>
      </c>
      <c r="C10" s="29" t="s">
        <v>306</v>
      </c>
      <c r="D10" s="29" t="s">
        <v>32</v>
      </c>
      <c r="E10" s="29" t="s">
        <v>307</v>
      </c>
      <c r="F10" s="29" t="s">
        <v>118</v>
      </c>
      <c r="G10" s="28" t="s">
        <v>115</v>
      </c>
      <c r="H10" s="30" t="s">
        <v>308</v>
      </c>
      <c r="I10" s="30" t="s">
        <v>309</v>
      </c>
      <c r="J10" s="31" t="s">
        <v>24</v>
      </c>
      <c r="K10" s="31">
        <v>2000</v>
      </c>
      <c r="L10" s="31"/>
    </row>
    <row r="11" ht="33" customHeight="1" spans="1:12">
      <c r="A11" s="27">
        <v>7</v>
      </c>
      <c r="B11" s="28" t="s">
        <v>310</v>
      </c>
      <c r="C11" s="32" t="s">
        <v>311</v>
      </c>
      <c r="D11" s="28" t="s">
        <v>32</v>
      </c>
      <c r="E11" s="28" t="s">
        <v>312</v>
      </c>
      <c r="F11" s="28" t="s">
        <v>118</v>
      </c>
      <c r="G11" s="28" t="s">
        <v>161</v>
      </c>
      <c r="H11" s="30" t="s">
        <v>308</v>
      </c>
      <c r="I11" s="30" t="s">
        <v>309</v>
      </c>
      <c r="J11" s="31" t="s">
        <v>24</v>
      </c>
      <c r="K11" s="31">
        <v>2000</v>
      </c>
      <c r="L11" s="31"/>
    </row>
    <row r="12" ht="33" customHeight="1" spans="1:12">
      <c r="A12" s="27">
        <v>8</v>
      </c>
      <c r="B12" s="28" t="s">
        <v>313</v>
      </c>
      <c r="C12" s="28" t="s">
        <v>314</v>
      </c>
      <c r="D12" s="28" t="s">
        <v>32</v>
      </c>
      <c r="E12" s="28" t="s">
        <v>235</v>
      </c>
      <c r="F12" s="28" t="s">
        <v>315</v>
      </c>
      <c r="G12" s="29" t="s">
        <v>91</v>
      </c>
      <c r="H12" s="30" t="s">
        <v>316</v>
      </c>
      <c r="I12" s="30" t="s">
        <v>317</v>
      </c>
      <c r="J12" s="31" t="s">
        <v>24</v>
      </c>
      <c r="K12" s="31">
        <v>35000</v>
      </c>
      <c r="L12" s="31"/>
    </row>
    <row r="13" ht="33" customHeight="1" spans="1:12">
      <c r="A13" s="27">
        <v>9</v>
      </c>
      <c r="B13" s="29" t="s">
        <v>318</v>
      </c>
      <c r="C13" s="29" t="s">
        <v>319</v>
      </c>
      <c r="D13" s="29" t="s">
        <v>32</v>
      </c>
      <c r="E13" s="29" t="s">
        <v>22</v>
      </c>
      <c r="F13" s="29" t="s">
        <v>90</v>
      </c>
      <c r="G13" s="29" t="s">
        <v>91</v>
      </c>
      <c r="H13" s="30" t="s">
        <v>303</v>
      </c>
      <c r="I13" s="30" t="s">
        <v>320</v>
      </c>
      <c r="J13" s="31" t="s">
        <v>24</v>
      </c>
      <c r="K13" s="31">
        <v>7000</v>
      </c>
      <c r="L13" s="31"/>
    </row>
    <row r="14" ht="33" customHeight="1" spans="1:12">
      <c r="A14" s="27">
        <v>10</v>
      </c>
      <c r="B14" s="28" t="s">
        <v>242</v>
      </c>
      <c r="C14" s="28" t="s">
        <v>243</v>
      </c>
      <c r="D14" s="28" t="s">
        <v>32</v>
      </c>
      <c r="E14" s="28" t="s">
        <v>22</v>
      </c>
      <c r="F14" s="28" t="s">
        <v>76</v>
      </c>
      <c r="G14" s="29" t="s">
        <v>77</v>
      </c>
      <c r="H14" s="30" t="s">
        <v>321</v>
      </c>
      <c r="I14" s="30" t="s">
        <v>322</v>
      </c>
      <c r="J14" s="31" t="s">
        <v>24</v>
      </c>
      <c r="K14" s="31">
        <v>5000</v>
      </c>
      <c r="L14" s="31"/>
    </row>
    <row r="15" ht="33" customHeight="1" spans="1:12">
      <c r="A15" s="27">
        <v>11</v>
      </c>
      <c r="B15" s="28" t="s">
        <v>323</v>
      </c>
      <c r="C15" s="28" t="s">
        <v>194</v>
      </c>
      <c r="D15" s="28" t="s">
        <v>32</v>
      </c>
      <c r="E15" s="28" t="s">
        <v>22</v>
      </c>
      <c r="F15" s="28" t="s">
        <v>76</v>
      </c>
      <c r="G15" s="29" t="s">
        <v>77</v>
      </c>
      <c r="H15" s="30" t="s">
        <v>321</v>
      </c>
      <c r="I15" s="30" t="s">
        <v>324</v>
      </c>
      <c r="J15" s="31" t="s">
        <v>24</v>
      </c>
      <c r="K15" s="31">
        <v>5000</v>
      </c>
      <c r="L15" s="31"/>
    </row>
    <row r="16" s="25" customFormat="1" ht="27" customHeight="1" spans="1:12">
      <c r="A16" s="33"/>
      <c r="B16" s="34" t="s">
        <v>105</v>
      </c>
      <c r="C16" s="34"/>
      <c r="D16" s="34"/>
      <c r="E16" s="34"/>
      <c r="F16" s="34"/>
      <c r="G16" s="34"/>
      <c r="H16" s="34"/>
      <c r="I16" s="34"/>
      <c r="J16" s="34"/>
      <c r="K16" s="34">
        <f>SUM(K5:K15)</f>
        <v>105000</v>
      </c>
      <c r="L16" s="35"/>
    </row>
    <row r="17" s="2" customFormat="1" spans="12:12">
      <c r="L17" s="26"/>
    </row>
    <row r="18" s="2" customFormat="1" spans="12:12">
      <c r="L18" s="26"/>
    </row>
  </sheetData>
  <sortState ref="A5:V15">
    <sortCondition ref="E5:E15"/>
  </sortState>
  <mergeCells count="4">
    <mergeCell ref="A1:B1"/>
    <mergeCell ref="A2:K2"/>
    <mergeCell ref="A3:E3"/>
    <mergeCell ref="B16:J16"/>
  </mergeCells>
  <pageMargins left="0.472222222222222" right="0.354166666666667" top="0.550694444444444" bottom="1" header="0.5" footer="0.5"/>
  <pageSetup paperSize="9" scale="7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2" sqref="A2:K2"/>
    </sheetView>
  </sheetViews>
  <sheetFormatPr defaultColWidth="9" defaultRowHeight="13.5"/>
  <cols>
    <col min="1" max="1" width="4.5" style="2" customWidth="1"/>
    <col min="2" max="2" width="9.75" style="2" customWidth="1"/>
    <col min="3" max="3" width="10.6333333333333" style="2" customWidth="1"/>
    <col min="4" max="4" width="5.50833333333333" style="2" customWidth="1"/>
    <col min="5" max="5" width="27" style="2" customWidth="1"/>
    <col min="6" max="6" width="13.25" style="2" customWidth="1"/>
    <col min="7" max="7" width="10.5" style="2" customWidth="1"/>
    <col min="8" max="8" width="8.25" style="2" customWidth="1"/>
    <col min="9" max="9" width="6.63333333333333" style="2" customWidth="1"/>
    <col min="10" max="10" width="9" style="2" customWidth="1"/>
    <col min="11" max="11" width="12.6333333333333" style="2" customWidth="1"/>
    <col min="12" max="16384" width="9" style="2"/>
  </cols>
  <sheetData>
    <row r="1" ht="25" customHeight="1" spans="1:11">
      <c r="A1" s="3" t="s">
        <v>0</v>
      </c>
      <c r="B1" s="3"/>
    </row>
    <row r="2" ht="40" customHeight="1" spans="1:11">
      <c r="A2" s="4" t="s">
        <v>325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9" customHeight="1" spans="1:11">
      <c r="A3" s="5"/>
      <c r="B3" s="5"/>
      <c r="C3" s="5"/>
      <c r="D3" s="5"/>
      <c r="E3" s="5"/>
      <c r="F3" s="4"/>
      <c r="G3" s="4"/>
      <c r="H3" s="4"/>
      <c r="I3" s="4"/>
      <c r="J3" s="4"/>
      <c r="K3" s="6" t="s">
        <v>2</v>
      </c>
    </row>
    <row r="4" ht="39" customHeight="1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326</v>
      </c>
      <c r="G4" s="7" t="s">
        <v>327</v>
      </c>
      <c r="H4" s="8" t="s">
        <v>328</v>
      </c>
      <c r="I4" s="8" t="s">
        <v>329</v>
      </c>
      <c r="J4" s="8" t="s">
        <v>330</v>
      </c>
      <c r="K4" s="9" t="s">
        <v>19</v>
      </c>
    </row>
    <row r="5" ht="30" customHeight="1" spans="1:11">
      <c r="A5" s="10">
        <v>1</v>
      </c>
      <c r="B5" s="11" t="s">
        <v>108</v>
      </c>
      <c r="C5" s="12" t="s">
        <v>331</v>
      </c>
      <c r="D5" s="13" t="s">
        <v>32</v>
      </c>
      <c r="E5" s="13" t="s">
        <v>22</v>
      </c>
      <c r="F5" s="11" t="s">
        <v>109</v>
      </c>
      <c r="G5" s="13" t="s">
        <v>111</v>
      </c>
      <c r="H5" s="10">
        <v>50000</v>
      </c>
      <c r="I5" s="10" t="s">
        <v>332</v>
      </c>
      <c r="J5" s="10">
        <v>20000</v>
      </c>
      <c r="K5" s="14"/>
    </row>
    <row r="6" ht="30" customHeight="1" spans="1:11">
      <c r="A6" s="10">
        <v>2</v>
      </c>
      <c r="B6" s="11" t="s">
        <v>333</v>
      </c>
      <c r="C6" s="12" t="s">
        <v>334</v>
      </c>
      <c r="D6" s="13" t="s">
        <v>32</v>
      </c>
      <c r="E6" s="13" t="s">
        <v>335</v>
      </c>
      <c r="F6" s="11" t="s">
        <v>109</v>
      </c>
      <c r="G6" s="15" t="s">
        <v>336</v>
      </c>
      <c r="H6" s="10">
        <v>50000</v>
      </c>
      <c r="I6" s="10" t="s">
        <v>332</v>
      </c>
      <c r="J6" s="10">
        <v>20000</v>
      </c>
      <c r="K6" s="14"/>
    </row>
    <row r="7" ht="30" customHeight="1" spans="1:11">
      <c r="A7" s="10">
        <v>3</v>
      </c>
      <c r="B7" s="11" t="s">
        <v>337</v>
      </c>
      <c r="C7" s="12" t="s">
        <v>338</v>
      </c>
      <c r="D7" s="11" t="s">
        <v>32</v>
      </c>
      <c r="E7" s="13" t="s">
        <v>339</v>
      </c>
      <c r="F7" s="11" t="s">
        <v>340</v>
      </c>
      <c r="G7" s="13" t="s">
        <v>101</v>
      </c>
      <c r="H7" s="10">
        <v>100000</v>
      </c>
      <c r="I7" s="10" t="s">
        <v>341</v>
      </c>
      <c r="J7" s="10">
        <v>30000</v>
      </c>
      <c r="K7" s="14"/>
    </row>
    <row r="8" ht="30" customHeight="1" spans="1:11">
      <c r="A8" s="10">
        <v>4</v>
      </c>
      <c r="B8" s="11" t="s">
        <v>342</v>
      </c>
      <c r="C8" s="16" t="s">
        <v>343</v>
      </c>
      <c r="D8" s="11" t="s">
        <v>32</v>
      </c>
      <c r="E8" s="17" t="s">
        <v>129</v>
      </c>
      <c r="F8" s="11" t="s">
        <v>109</v>
      </c>
      <c r="G8" s="11" t="s">
        <v>344</v>
      </c>
      <c r="H8" s="10">
        <v>50000</v>
      </c>
      <c r="I8" s="10" t="s">
        <v>341</v>
      </c>
      <c r="J8" s="10">
        <v>15000</v>
      </c>
      <c r="K8" s="14"/>
    </row>
    <row r="9" ht="30" customHeight="1" spans="1:11">
      <c r="A9" s="10">
        <v>5</v>
      </c>
      <c r="B9" s="11" t="s">
        <v>313</v>
      </c>
      <c r="C9" s="18" t="s">
        <v>314</v>
      </c>
      <c r="D9" s="11" t="s">
        <v>32</v>
      </c>
      <c r="E9" s="13" t="s">
        <v>235</v>
      </c>
      <c r="F9" s="11" t="s">
        <v>340</v>
      </c>
      <c r="G9" s="11" t="s">
        <v>345</v>
      </c>
      <c r="H9" s="10">
        <v>100000</v>
      </c>
      <c r="I9" s="10" t="s">
        <v>341</v>
      </c>
      <c r="J9" s="10">
        <v>30000</v>
      </c>
      <c r="K9" s="14"/>
    </row>
    <row r="10" ht="30" customHeight="1" spans="1:11">
      <c r="A10" s="10">
        <v>6</v>
      </c>
      <c r="B10" s="19" t="s">
        <v>30</v>
      </c>
      <c r="C10" s="11" t="s">
        <v>31</v>
      </c>
      <c r="D10" s="11" t="s">
        <v>32</v>
      </c>
      <c r="E10" s="11" t="s">
        <v>22</v>
      </c>
      <c r="F10" s="11" t="s">
        <v>109</v>
      </c>
      <c r="G10" s="11" t="s">
        <v>346</v>
      </c>
      <c r="H10" s="10">
        <v>50000</v>
      </c>
      <c r="I10" s="10" t="s">
        <v>347</v>
      </c>
      <c r="J10" s="10">
        <v>15000</v>
      </c>
      <c r="K10" s="20"/>
    </row>
    <row r="11" ht="30" customHeight="1" spans="1:11">
      <c r="A11" s="10">
        <v>7</v>
      </c>
      <c r="B11" s="19" t="s">
        <v>39</v>
      </c>
      <c r="C11" s="11" t="s">
        <v>40</v>
      </c>
      <c r="D11" s="11" t="s">
        <v>32</v>
      </c>
      <c r="E11" s="11" t="s">
        <v>22</v>
      </c>
      <c r="F11" s="11" t="s">
        <v>109</v>
      </c>
      <c r="G11" s="11" t="s">
        <v>346</v>
      </c>
      <c r="H11" s="10">
        <v>50000</v>
      </c>
      <c r="I11" s="10" t="s">
        <v>347</v>
      </c>
      <c r="J11" s="10">
        <v>15000</v>
      </c>
      <c r="K11" s="20"/>
    </row>
    <row r="12" ht="30" customHeight="1" spans="1:11">
      <c r="A12" s="10">
        <v>8</v>
      </c>
      <c r="B12" s="19" t="s">
        <v>348</v>
      </c>
      <c r="C12" s="11" t="s">
        <v>314</v>
      </c>
      <c r="D12" s="11" t="s">
        <v>32</v>
      </c>
      <c r="E12" s="11" t="s">
        <v>288</v>
      </c>
      <c r="F12" s="11" t="s">
        <v>340</v>
      </c>
      <c r="G12" s="11" t="s">
        <v>95</v>
      </c>
      <c r="H12" s="10">
        <v>100000</v>
      </c>
      <c r="I12" s="10" t="s">
        <v>347</v>
      </c>
      <c r="J12" s="10">
        <v>30000</v>
      </c>
      <c r="K12" s="20"/>
    </row>
    <row r="13" ht="30" customHeight="1" spans="1:11">
      <c r="A13" s="10">
        <v>9</v>
      </c>
      <c r="B13" s="19" t="s">
        <v>349</v>
      </c>
      <c r="C13" s="11" t="s">
        <v>350</v>
      </c>
      <c r="D13" s="11" t="s">
        <v>32</v>
      </c>
      <c r="E13" s="11" t="s">
        <v>129</v>
      </c>
      <c r="F13" s="11" t="s">
        <v>340</v>
      </c>
      <c r="G13" s="11" t="s">
        <v>95</v>
      </c>
      <c r="H13" s="10">
        <v>100000</v>
      </c>
      <c r="I13" s="10" t="s">
        <v>347</v>
      </c>
      <c r="J13" s="10">
        <v>30000</v>
      </c>
      <c r="K13" s="20"/>
    </row>
    <row r="14" ht="30" customHeight="1" spans="1:11">
      <c r="A14" s="10">
        <v>10</v>
      </c>
      <c r="B14" s="19" t="s">
        <v>351</v>
      </c>
      <c r="C14" s="21" t="s">
        <v>49</v>
      </c>
      <c r="D14" s="11" t="s">
        <v>32</v>
      </c>
      <c r="E14" s="11" t="s">
        <v>43</v>
      </c>
      <c r="F14" s="11" t="s">
        <v>109</v>
      </c>
      <c r="G14" s="11" t="s">
        <v>95</v>
      </c>
      <c r="H14" s="10">
        <v>50000</v>
      </c>
      <c r="I14" s="10" t="s">
        <v>347</v>
      </c>
      <c r="J14" s="10">
        <v>15000</v>
      </c>
      <c r="K14" s="20"/>
    </row>
    <row r="15" ht="30" customHeight="1" spans="1:11">
      <c r="A15" s="10">
        <v>11</v>
      </c>
      <c r="B15" s="11" t="s">
        <v>352</v>
      </c>
      <c r="C15" s="11" t="s">
        <v>353</v>
      </c>
      <c r="D15" s="11" t="s">
        <v>32</v>
      </c>
      <c r="E15" s="11" t="s">
        <v>22</v>
      </c>
      <c r="F15" s="11" t="s">
        <v>109</v>
      </c>
      <c r="G15" s="11" t="s">
        <v>95</v>
      </c>
      <c r="H15" s="10">
        <v>50000</v>
      </c>
      <c r="I15" s="10" t="s">
        <v>347</v>
      </c>
      <c r="J15" s="10">
        <v>15000</v>
      </c>
      <c r="K15" s="20"/>
    </row>
    <row r="16" ht="30" customHeight="1" spans="1:11">
      <c r="A16" s="10">
        <v>12</v>
      </c>
      <c r="B16" s="11" t="s">
        <v>354</v>
      </c>
      <c r="C16" s="11" t="s">
        <v>355</v>
      </c>
      <c r="D16" s="11" t="s">
        <v>32</v>
      </c>
      <c r="E16" s="11" t="s">
        <v>356</v>
      </c>
      <c r="F16" s="11" t="s">
        <v>340</v>
      </c>
      <c r="G16" s="11" t="s">
        <v>357</v>
      </c>
      <c r="H16" s="10">
        <v>100000</v>
      </c>
      <c r="I16" s="10" t="s">
        <v>347</v>
      </c>
      <c r="J16" s="10">
        <v>30000</v>
      </c>
      <c r="K16" s="20"/>
    </row>
    <row r="17" ht="30" customHeight="1" spans="1:11">
      <c r="A17" s="10">
        <v>13</v>
      </c>
      <c r="B17" s="11" t="s">
        <v>358</v>
      </c>
      <c r="C17" s="11" t="s">
        <v>359</v>
      </c>
      <c r="D17" s="11" t="s">
        <v>32</v>
      </c>
      <c r="E17" s="11" t="s">
        <v>356</v>
      </c>
      <c r="F17" s="11" t="s">
        <v>340</v>
      </c>
      <c r="G17" s="11" t="s">
        <v>357</v>
      </c>
      <c r="H17" s="10">
        <v>100000</v>
      </c>
      <c r="I17" s="10" t="s">
        <v>347</v>
      </c>
      <c r="J17" s="10">
        <v>30000</v>
      </c>
      <c r="K17" s="20"/>
    </row>
    <row r="18" s="1" customFormat="1" ht="28" customHeight="1" spans="1:11">
      <c r="A18" s="22" t="s">
        <v>105</v>
      </c>
      <c r="B18" s="23"/>
      <c r="C18" s="23"/>
      <c r="D18" s="23"/>
      <c r="E18" s="23"/>
      <c r="F18" s="23"/>
      <c r="G18" s="23"/>
      <c r="H18" s="23"/>
      <c r="I18" s="24"/>
      <c r="J18" s="14">
        <f>SUM(J5:J17)</f>
        <v>295000</v>
      </c>
      <c r="K18" s="24"/>
    </row>
  </sheetData>
  <mergeCells count="4">
    <mergeCell ref="A1:B1"/>
    <mergeCell ref="A2:K2"/>
    <mergeCell ref="A3:E3"/>
    <mergeCell ref="A18:I18"/>
  </mergeCells>
  <conditionalFormatting sqref="B8">
    <cfRule type="duplicateValues" dxfId="0" priority="1"/>
  </conditionalFormatting>
  <conditionalFormatting sqref="B10:B17">
    <cfRule type="duplicateValues" dxfId="0" priority="2"/>
  </conditionalFormatting>
  <dataValidations count="1">
    <dataValidation type="list" allowBlank="1" showInputMessage="1" showErrorMessage="1" sqref="F5:F17 H5:H17">
      <formula1>[1]Sheet1!#REF!</formula1>
    </dataValidation>
  </dataValidations>
  <pageMargins left="0.432638888888889" right="0.236111111111111" top="0.314583333333333" bottom="0.393055555555556" header="0.354166666666667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留才津贴（引进）</vt:lpstr>
      <vt:lpstr>留才津贴（非引进）</vt:lpstr>
      <vt:lpstr>成长奖 </vt:lpstr>
      <vt:lpstr>引育激励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Administrator</cp:lastModifiedBy>
  <dcterms:created xsi:type="dcterms:W3CDTF">2020-05-08T14:04:00Z</dcterms:created>
  <dcterms:modified xsi:type="dcterms:W3CDTF">2026-06-30T00:38:25Z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DD7A622C77C64908BB94AE287816171E_13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