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" sheetId="1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<sst xmlns="http://schemas.openxmlformats.org/spreadsheetml/2006/main" count="42" uniqueCount="27">
  <si>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2026年各学段学生资助情况统计表</t>
  </si>
  <si>
    <t>单位:万元</t>
  </si>
  <si>
    <t>学段</t>
  </si>
  <si>
    <t>项目
名称</t>
  </si>
  <si>
    <t>2026年春</t>
  </si>
  <si>
    <t>2026年秋</t>
  </si>
  <si>
    <t>全年</t>
  </si>
  <si>
    <t>财政下达资金</t>
  </si>
  <si>
    <t>资助金额</t>
  </si>
  <si>
    <t>资助人数(人)</t>
  </si>
  <si>
    <t>其中：1类</t>
  </si>
  <si>
    <t>2类</t>
  </si>
  <si>
    <t>资助人数</t>
  </si>
  <si>
    <t>人数</t>
  </si>
  <si>
    <t>金额</t>
  </si>
  <si>
    <t>学前教育</t>
  </si>
  <si>
    <t>国家助学金</t>
  </si>
  <si>
    <t>义务教育</t>
  </si>
  <si>
    <t>营养改善计划</t>
  </si>
  <si>
    <t>困难生生活补助</t>
  </si>
  <si>
    <t>免费教科书</t>
  </si>
  <si>
    <t>普通高中</t>
  </si>
  <si>
    <t>国家免学费</t>
  </si>
  <si>
    <t>中职教育</t>
  </si>
  <si>
    <t>大学生源地贷款</t>
  </si>
  <si>
    <t>贷款</t>
  </si>
  <si>
    <t xml:space="preserve">说明：1.“第一类学生”指原建档立卡家庭经济困难学生、低保家庭（含特困人员）学生、孤儿或残疾学生、烈士子女或优抚家庭子女；“第二类学生”指一般困难等其他困难学生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</si>
</sst>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A1" sqref="A1:R1"/>
    </sheetView>
  </sheetViews>
  <sheetFormatPr defaultColWidth="9" defaultRowHeight="13.5"/>
  <cols>
    <col min="1" max="1" width="8.125" customWidth="1"/>
    <col min="2" max="2" width="10.875" customWidth="1"/>
    <col min="3" max="3" width="7.75" customWidth="1"/>
    <col min="4" max="4" width="8.625" customWidth="1"/>
    <col min="5" max="5" width="8.375" customWidth="1"/>
    <col min="6" max="6" width="7.5" customWidth="1"/>
    <col min="7" max="7" width="8.5" customWidth="1"/>
    <col min="8" max="8" width="7" customWidth="1"/>
    <col min="9" max="9" width="6.75" customWidth="1"/>
    <col min="10" max="10" width="6.625" customWidth="1"/>
    <col min="11" max="11" width="8.5" customWidth="1"/>
    <col min="12" max="12" width="8.25" customWidth="1"/>
    <col min="13" max="13" width="7" customWidth="1"/>
    <col min="14" max="14" width="8.125" customWidth="1"/>
    <col min="15" max="15" width="7.375" customWidth="1"/>
    <col min="16" max="16" width="7" customWidth="1"/>
    <col min="17" max="17" width="9.75" customWidth="1"/>
    <col min="18" max="18" width="8.875" customWidth="1"/>
  </cols>
  <sheetData>
    <row r="1" ht="36" customHeight="1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5.5" customHeight="1" spans="1:18">
      <c r="A2" s="4"/>
      <c r="B2" s="4"/>
      <c r="C2" s="5"/>
      <c r="D2" s="5"/>
      <c r="E2" s="6"/>
      <c r="F2" s="7"/>
      <c r="G2" s="7"/>
      <c r="H2" s="7"/>
      <c r="I2" s="7"/>
      <c r="J2" s="7"/>
      <c r="K2" s="8"/>
      <c r="L2" s="8"/>
      <c r="M2" s="8"/>
      <c r="N2" s="8"/>
      <c r="O2" s="8"/>
      <c r="P2" s="9" t="s">
        <v>1</v>
      </c>
      <c r="Q2" s="9"/>
      <c r="R2" s="10"/>
    </row>
    <row r="3" ht="24" customHeight="1" spans="1:18">
      <c r="A3" s="11" t="s">
        <v>2</v>
      </c>
      <c r="B3" s="12" t="s">
        <v>3</v>
      </c>
      <c r="C3" s="13" t="s">
        <v>4</v>
      </c>
      <c r="D3" s="14"/>
      <c r="E3" s="14"/>
      <c r="F3" s="14"/>
      <c r="G3" s="14"/>
      <c r="H3" s="14"/>
      <c r="I3" s="14"/>
      <c r="J3" s="13" t="s">
        <v>5</v>
      </c>
      <c r="K3" s="14"/>
      <c r="L3" s="14"/>
      <c r="M3" s="14"/>
      <c r="N3" s="14"/>
      <c r="O3" s="14"/>
      <c r="P3" s="14"/>
      <c r="Q3" s="15" t="s">
        <v>6</v>
      </c>
      <c r="R3" s="16"/>
    </row>
    <row r="4" ht="24" customHeight="1" spans="1:18">
      <c r="A4" s="17"/>
      <c r="B4" s="17"/>
      <c r="C4" s="18" t="s">
        <v>7</v>
      </c>
      <c r="D4" s="19" t="s">
        <v>8</v>
      </c>
      <c r="E4" s="19" t="s">
        <v>9</v>
      </c>
      <c r="F4" s="20" t="s">
        <v>10</v>
      </c>
      <c r="G4" s="21"/>
      <c r="H4" s="22" t="s">
        <v>11</v>
      </c>
      <c r="I4" s="22"/>
      <c r="J4" s="23" t="s">
        <v>7</v>
      </c>
      <c r="K4" s="19" t="s">
        <v>8</v>
      </c>
      <c r="L4" s="19" t="s">
        <v>12</v>
      </c>
      <c r="M4" s="24" t="s">
        <v>10</v>
      </c>
      <c r="N4" s="24"/>
      <c r="O4" s="25" t="s">
        <v>11</v>
      </c>
      <c r="P4" s="25"/>
      <c r="Q4" s="18" t="s">
        <v>12</v>
      </c>
      <c r="R4" s="18" t="s">
        <v>8</v>
      </c>
    </row>
    <row r="5" ht="24" customHeight="1" spans="1:18">
      <c r="A5" s="26"/>
      <c r="B5" s="26"/>
      <c r="C5" s="27"/>
      <c r="D5" s="24"/>
      <c r="E5" s="28"/>
      <c r="F5" s="24" t="s">
        <v>13</v>
      </c>
      <c r="G5" s="24" t="s">
        <v>14</v>
      </c>
      <c r="H5" s="24" t="s">
        <v>13</v>
      </c>
      <c r="I5" s="24" t="s">
        <v>14</v>
      </c>
      <c r="J5" s="27"/>
      <c r="K5" s="24"/>
      <c r="L5" s="28"/>
      <c r="M5" s="24" t="s">
        <v>13</v>
      </c>
      <c r="N5" s="24" t="s">
        <v>14</v>
      </c>
      <c r="O5" s="24" t="s">
        <v>13</v>
      </c>
      <c r="P5" s="24" t="s">
        <v>14</v>
      </c>
      <c r="Q5" s="24"/>
      <c r="R5" s="24"/>
    </row>
    <row r="6" ht="31.9" customHeight="1" spans="1:18">
      <c r="A6" s="29" t="s">
        <v>15</v>
      </c>
      <c r="B6" s="29" t="s">
        <v>16</v>
      </c>
      <c r="C6" s="13">
        <f t="shared" ref="C6:C12" si="0">D6</f>
        <v>29.15</v>
      </c>
      <c r="D6" s="13">
        <f t="shared" ref="D6:D8" si="1">G6+I6</f>
        <v>29.15</v>
      </c>
      <c r="E6" s="13">
        <f t="shared" ref="E6:E8" si="2">F6+H6</f>
        <v>352</v>
      </c>
      <c r="F6" s="13">
        <v>231</v>
      </c>
      <c r="G6" s="13">
        <v>23.1</v>
      </c>
      <c r="H6" s="13">
        <v>121</v>
      </c>
      <c r="I6" s="13">
        <v>6.05</v>
      </c>
      <c r="J6" s="13"/>
      <c r="K6" s="13">
        <f t="shared" ref="K6:K8" si="3">P6+N6</f>
        <v>0</v>
      </c>
      <c r="L6" s="13">
        <f>M6+O6</f>
        <v>0</v>
      </c>
      <c r="M6" s="13"/>
      <c r="N6" s="13"/>
      <c r="O6" s="13"/>
      <c r="P6" s="13"/>
      <c r="Q6" s="13">
        <f t="shared" ref="Q6:Q14" si="4">E6+L6</f>
        <v>352</v>
      </c>
      <c r="R6" s="13">
        <f t="shared" ref="R6:R14" si="5">D6+K6</f>
        <v>29.15</v>
      </c>
    </row>
    <row r="7" ht="31.9" customHeight="1" spans="1:18">
      <c r="A7" s="29" t="s">
        <v>17</v>
      </c>
      <c r="B7" s="29" t="s">
        <v>18</v>
      </c>
      <c r="C7" s="13">
        <f t="shared" si="0"/>
        <v>124.35</v>
      </c>
      <c r="D7" s="13">
        <f t="shared" si="1"/>
        <v>124.35</v>
      </c>
      <c r="E7" s="13">
        <f t="shared" si="2"/>
        <v>2487</v>
      </c>
      <c r="F7" s="13">
        <v>2487</v>
      </c>
      <c r="G7" s="13">
        <v>124.35</v>
      </c>
      <c r="H7" s="13"/>
      <c r="I7" s="13"/>
      <c r="J7" s="13"/>
      <c r="K7" s="13">
        <f t="shared" si="3"/>
        <v>0</v>
      </c>
      <c r="L7" s="13">
        <f>M7+O7</f>
        <v>0</v>
      </c>
      <c r="M7" s="13"/>
      <c r="N7" s="13"/>
      <c r="O7" s="13"/>
      <c r="P7" s="13"/>
      <c r="Q7" s="13">
        <f t="shared" si="4"/>
        <v>2487</v>
      </c>
      <c r="R7" s="13">
        <f t="shared" si="5"/>
        <v>124.35</v>
      </c>
    </row>
    <row r="8" ht="31.9" customHeight="1" spans="1:18">
      <c r="A8" s="29"/>
      <c r="B8" s="29" t="s">
        <v>19</v>
      </c>
      <c r="C8" s="13">
        <f t="shared" si="0"/>
        <v>61.9188</v>
      </c>
      <c r="D8" s="13">
        <f t="shared" si="1"/>
        <v>61.9188</v>
      </c>
      <c r="E8" s="13">
        <f t="shared" si="2"/>
        <v>1745</v>
      </c>
      <c r="F8" s="13">
        <v>1745</v>
      </c>
      <c r="G8" s="13">
        <v>61.9188</v>
      </c>
      <c r="H8" s="13"/>
      <c r="I8" s="13"/>
      <c r="J8" s="13"/>
      <c r="K8" s="13">
        <f t="shared" si="3"/>
        <v>0</v>
      </c>
      <c r="L8" s="13">
        <f>M8+O8</f>
        <v>0</v>
      </c>
      <c r="M8" s="13"/>
      <c r="N8" s="13"/>
      <c r="O8" s="13"/>
      <c r="P8" s="13"/>
      <c r="Q8" s="13">
        <f t="shared" si="4"/>
        <v>1745</v>
      </c>
      <c r="R8" s="13">
        <f t="shared" si="5"/>
        <v>61.9188</v>
      </c>
    </row>
    <row r="9" ht="31.9" customHeight="1" spans="1:18">
      <c r="A9" s="29"/>
      <c r="B9" s="29" t="s">
        <v>20</v>
      </c>
      <c r="C9" s="13">
        <f t="shared" si="0"/>
        <v>793.6205</v>
      </c>
      <c r="D9" s="13">
        <v>793.6205</v>
      </c>
      <c r="E9" s="13">
        <v>118521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>
        <f t="shared" si="5"/>
        <v>793.6205</v>
      </c>
    </row>
    <row r="10" ht="31.9" customHeight="1" spans="1:18">
      <c r="A10" s="29" t="s">
        <v>21</v>
      </c>
      <c r="B10" s="29" t="s">
        <v>16</v>
      </c>
      <c r="C10" s="13">
        <f t="shared" si="0"/>
        <v>61.3</v>
      </c>
      <c r="D10" s="13">
        <f t="shared" ref="D10:D12" si="6">G10+I10</f>
        <v>61.3</v>
      </c>
      <c r="E10" s="13">
        <f t="shared" ref="E10:E12" si="7">F10+H10</f>
        <v>444</v>
      </c>
      <c r="F10" s="13">
        <v>260</v>
      </c>
      <c r="G10" s="13">
        <v>42.9</v>
      </c>
      <c r="H10" s="13">
        <v>184</v>
      </c>
      <c r="I10" s="13">
        <v>18.4</v>
      </c>
      <c r="J10" s="13"/>
      <c r="K10" s="13">
        <f t="shared" ref="K10:K12" si="8">P10+N10</f>
        <v>0</v>
      </c>
      <c r="L10" s="13">
        <f>M10+O10</f>
        <v>0</v>
      </c>
      <c r="M10" s="13"/>
      <c r="N10" s="13"/>
      <c r="O10" s="13"/>
      <c r="P10" s="13"/>
      <c r="Q10" s="13">
        <f t="shared" si="4"/>
        <v>444</v>
      </c>
      <c r="R10" s="13">
        <f t="shared" si="5"/>
        <v>61.3</v>
      </c>
    </row>
    <row r="11" ht="31.9" customHeight="1" spans="1:18">
      <c r="A11" s="29"/>
      <c r="B11" s="29" t="s">
        <v>22</v>
      </c>
      <c r="C11" s="13">
        <f t="shared" si="0"/>
        <v>18.08</v>
      </c>
      <c r="D11" s="13">
        <f t="shared" si="6"/>
        <v>18.08</v>
      </c>
      <c r="E11" s="13">
        <f t="shared" si="7"/>
        <v>226</v>
      </c>
      <c r="F11" s="13">
        <v>226</v>
      </c>
      <c r="G11" s="13">
        <v>18.08</v>
      </c>
      <c r="H11" s="13"/>
      <c r="I11" s="13"/>
      <c r="J11" s="13"/>
      <c r="K11" s="13">
        <f t="shared" si="8"/>
        <v>0</v>
      </c>
      <c r="L11" s="13">
        <f>M11+O11</f>
        <v>0</v>
      </c>
      <c r="M11" s="13"/>
      <c r="N11" s="13"/>
      <c r="O11" s="13"/>
      <c r="P11" s="13"/>
      <c r="Q11" s="13">
        <f t="shared" si="4"/>
        <v>226</v>
      </c>
      <c r="R11" s="13">
        <f t="shared" si="5"/>
        <v>18.08</v>
      </c>
    </row>
    <row r="12" ht="31.9" customHeight="1" spans="1:18">
      <c r="A12" s="29" t="s">
        <v>23</v>
      </c>
      <c r="B12" s="29" t="s">
        <v>16</v>
      </c>
      <c r="C12" s="13">
        <f t="shared" si="0"/>
        <v>36.515</v>
      </c>
      <c r="D12" s="13">
        <f t="shared" si="6"/>
        <v>36.515</v>
      </c>
      <c r="E12" s="13">
        <f t="shared" si="7"/>
        <v>267</v>
      </c>
      <c r="F12" s="13">
        <v>151</v>
      </c>
      <c r="G12" s="13">
        <v>24.915</v>
      </c>
      <c r="H12" s="13">
        <v>116</v>
      </c>
      <c r="I12" s="13">
        <v>11.6</v>
      </c>
      <c r="J12" s="13"/>
      <c r="K12" s="13">
        <f t="shared" si="8"/>
        <v>0</v>
      </c>
      <c r="L12" s="13">
        <f>M12+O12</f>
        <v>0</v>
      </c>
      <c r="M12" s="13"/>
      <c r="N12" s="13"/>
      <c r="O12" s="13"/>
      <c r="P12" s="13"/>
      <c r="Q12" s="13">
        <f t="shared" si="4"/>
        <v>267</v>
      </c>
      <c r="R12" s="13">
        <f t="shared" si="5"/>
        <v>36.515</v>
      </c>
    </row>
    <row r="13" ht="30.75" customHeight="1" spans="1:18">
      <c r="A13" s="29"/>
      <c r="B13" s="29" t="s">
        <v>22</v>
      </c>
      <c r="C13" s="13">
        <v>616.67</v>
      </c>
      <c r="D13" s="13">
        <v>616.67</v>
      </c>
      <c r="E13" s="13">
        <v>5873</v>
      </c>
      <c r="F13" s="13"/>
      <c r="G13" s="13"/>
      <c r="H13" s="13"/>
      <c r="I13" s="13"/>
      <c r="J13" s="13"/>
      <c r="K13" s="13"/>
      <c r="L13" s="30"/>
      <c r="M13" s="13"/>
      <c r="N13" s="13"/>
      <c r="O13" s="13"/>
      <c r="P13" s="13"/>
      <c r="Q13" s="13">
        <f t="shared" si="4"/>
        <v>5873</v>
      </c>
      <c r="R13" s="13">
        <f t="shared" si="5"/>
        <v>616.67</v>
      </c>
    </row>
    <row r="14" ht="30.75" customHeight="1" spans="1:18">
      <c r="A14" s="29" t="s">
        <v>24</v>
      </c>
      <c r="B14" s="29" t="s">
        <v>25</v>
      </c>
      <c r="C14" s="29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>
        <f t="shared" si="4"/>
        <v>0</v>
      </c>
      <c r="R14" s="13">
        <f t="shared" si="5"/>
        <v>0</v>
      </c>
    </row>
    <row r="15" s="1" customFormat="1" ht="49.9" customHeight="1" spans="1:18">
      <c r="A15" s="31" t="s">
        <v>26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</sheetData>
  <mergeCells count="21">
    <mergeCell ref="A1:R1"/>
    <mergeCell ref="A2:D2"/>
    <mergeCell ref="P2:R2"/>
    <mergeCell ref="C3:I3"/>
    <mergeCell ref="J3:P3"/>
    <mergeCell ref="Q3:R3"/>
    <mergeCell ref="F4:G4"/>
    <mergeCell ref="H4:I4"/>
    <mergeCell ref="M4:N4"/>
    <mergeCell ref="O4:P4"/>
    <mergeCell ref="A15:R15"/>
    <mergeCell ref="A3:A5"/>
    <mergeCell ref="B3:B5"/>
    <mergeCell ref="C4:C5"/>
    <mergeCell ref="D4:D5"/>
    <mergeCell ref="E4:E5"/>
    <mergeCell ref="J4:J5"/>
    <mergeCell ref="K4:K5"/>
    <mergeCell ref="L4:L5"/>
    <mergeCell ref="Q4:Q5"/>
    <mergeCell ref="R4:R5"/>
  </mergeCells>
  <printOptions horizontalCentered="1"/>
  <pageMargins left="0.275" right="0.196527777777778" top="0.156944444444444" bottom="0.156944444444444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鱼窥荷</cp:lastModifiedBy>
  <dcterms:created xsi:type="dcterms:W3CDTF">2006-09-13T11:21:00Z</dcterms:created>
  <dcterms:modified xsi:type="dcterms:W3CDTF">2026-07-03T09:57:59Z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324E5E1102B54597B1A2DBB6C9335964</vt:lpwstr>
  </property>
  <property fmtid="{D5CDD505-2E9C-101B-9397-08002B2CF9AE}" pid="4" name="CalculationRule">
    <vt:i4>0</vt:i4>
  </property>
</Properties>
</file>