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Administrator\Desktop\"/>
    </mc:Choice>
  </mc:AlternateContent>
  <bookViews>
    <workbookView windowWidth="28800" windowHeight="12375"/>
  </bookViews>
  <sheets>
    <sheet name="米、面类" sheetId="1" r:id="rId1"/>
    <sheet name="食用油类" sheetId="4" r:id="rId2"/>
    <sheet name="果蔬类" sheetId="5" r:id="rId3"/>
    <sheet name="蛋奶品" sheetId="6" r:id="rId4"/>
    <sheet name="生鲜类" sheetId="7" r:id="rId5"/>
    <sheet name="冻品类" sheetId="8" r:id="rId6"/>
    <sheet name="干货类" sheetId="9" r:id="rId7"/>
    <sheet name="调味品类" sheetId="10" r:id="rId8"/>
    <sheet name="农贸市场(生鲜肉类)" sheetId="2" r:id="rId9"/>
  </sheets>
  <definedNames>
    <definedName name="_xlnm._FilterDatabase" localSheetId="0" hidden="1">米、面类!$A$3:$I$26</definedName>
    <definedName name="_xlnm._FilterDatabase" localSheetId="1" hidden="1">食用油类!$A$3:$I$13</definedName>
    <definedName name="_xlnm._FilterDatabase" localSheetId="2" hidden="1">果蔬类!$A$3:$I$84</definedName>
    <definedName name="_xlnm._FilterDatabase" localSheetId="3" hidden="1">蛋奶品!$A$3:$I$9</definedName>
    <definedName name="_xlnm._FilterDatabase" localSheetId="4" hidden="1">生鲜类!$A$3:$I$24</definedName>
    <definedName name="_xlnm._FilterDatabase" localSheetId="5" hidden="1">冻品类!$A$3:$I$65</definedName>
    <definedName name="_xlnm._FilterDatabase" localSheetId="6" hidden="1">干货类!$A$3:$I$39</definedName>
    <definedName name="_xlnm._FilterDatabase" localSheetId="7" hidden="1">调味品类!$A$3:$I$60</definedName>
    <definedName name="_xlnm.Print_Area" localSheetId="0">米、面类!$A$1:$I$26</definedName>
    <definedName name="_xlnm.Print_Titles" localSheetId="0">米、面类!$3:$3</definedName>
    <definedName name="_xlnm.Print_Titles" localSheetId="8">'农贸市场(生鲜肉类)'!$3:$3</definedName>
    <definedName name="_xlnm.Print_Titles" localSheetId="2">果蔬类!$3:$3</definedName>
    <definedName name="_xlnm.Print_Titles" localSheetId="5">冻品类!$3:$3</definedName>
    <definedName name="_xlnm.Print_Titles" localSheetId="7">调味品类!$3:$3</definedName>
    <definedName name="_xlnm.Print_Titles" localSheetId="6">干货类!$3:$3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<sst xmlns="http://schemas.openxmlformats.org/spreadsheetml/2006/main" count="1203" uniqueCount="516">
  <si>
    <t>营养改善计划大宗食材价格调查基准价公示表（米、面类）</t>
  </si>
  <si>
    <t>时间：2026年8月28日</t>
  </si>
  <si>
    <t>序号</t>
  </si>
  <si>
    <t>食材名称</t>
  </si>
  <si>
    <t>品牌/等级</t>
  </si>
  <si>
    <t>规格(重量/容量)</t>
  </si>
  <si>
    <t>计量单位</t>
  </si>
  <si>
    <t>基准价</t>
  </si>
  <si>
    <t>结算价（绿佳源下浮率39%）</t>
  </si>
  <si>
    <t>结算价（辉灿下浮率38%）</t>
  </si>
  <si>
    <t>结算价（老邻居下浮率39%）</t>
  </si>
  <si>
    <t>厦门面线（寿桃牌）</t>
  </si>
  <si>
    <t>寿桃</t>
  </si>
  <si>
    <t>300g</t>
  </si>
  <si>
    <t>元/包</t>
  </si>
  <si>
    <t>双塔龙口粉丝</t>
  </si>
  <si>
    <t>双塔</t>
  </si>
  <si>
    <t>280g</t>
  </si>
  <si>
    <t>陈克明鸡蛋龙须挂面</t>
  </si>
  <si>
    <t>陈克明</t>
  </si>
  <si>
    <t>800g</t>
  </si>
  <si>
    <t>元/袋</t>
  </si>
  <si>
    <t>鲁花微发酵活性银丝龙须面</t>
  </si>
  <si>
    <t>鲁花</t>
  </si>
  <si>
    <t>600g</t>
  </si>
  <si>
    <t>甘汁园玉米淀粉</t>
  </si>
  <si>
    <t>甘汁园</t>
  </si>
  <si>
    <t>275g</t>
  </si>
  <si>
    <t>甘汁园木薯淀粉</t>
  </si>
  <si>
    <t>十月稻田寒露秋香五常大米</t>
  </si>
  <si>
    <t>十月稻田</t>
  </si>
  <si>
    <t>5KG</t>
  </si>
  <si>
    <t>十月稻田五常大米</t>
  </si>
  <si>
    <t>2.5KG</t>
  </si>
  <si>
    <t>太粮五常大米</t>
  </si>
  <si>
    <t>太粮</t>
  </si>
  <si>
    <t>太粮红香靓虾王香软米</t>
  </si>
  <si>
    <t>太粮稻之金五常大米（特级）</t>
  </si>
  <si>
    <t>兴隆营养鲜稻香米</t>
  </si>
  <si>
    <t>兴隆</t>
  </si>
  <si>
    <t>25KG</t>
  </si>
  <si>
    <t>兴隆马坝油粘米</t>
  </si>
  <si>
    <t>香满园泰清香泰香米</t>
  </si>
  <si>
    <t>香满园</t>
  </si>
  <si>
    <t>10KG</t>
  </si>
  <si>
    <t>金龙鱼佳选五常大米</t>
  </si>
  <si>
    <t>金龙鱼</t>
  </si>
  <si>
    <t>金龙鱼五常基地原香稻</t>
  </si>
  <si>
    <t>金龙鱼黄金产地长粒香米</t>
  </si>
  <si>
    <t>金元宝稻花香</t>
  </si>
  <si>
    <t>金元宝</t>
  </si>
  <si>
    <t>奕米阳光盘锦珍珠米</t>
  </si>
  <si>
    <t>奕米阳光</t>
  </si>
  <si>
    <t>福临门自然香黑龙江长粒香米</t>
  </si>
  <si>
    <t>福临门</t>
  </si>
  <si>
    <t>福临门优质产区五常大米</t>
  </si>
  <si>
    <t>湖头米粉</t>
  </si>
  <si>
    <t>500g</t>
  </si>
  <si>
    <t>元/500克</t>
  </si>
  <si>
    <t>新竹米粉</t>
  </si>
  <si>
    <t xml:space="preserve"> </t>
  </si>
  <si>
    <t>营养改善计划大宗食材价格调查基准价公示表（食用油类）</t>
  </si>
  <si>
    <t>金龙鱼外婆乡小榨菜籽油</t>
  </si>
  <si>
    <t>5升</t>
  </si>
  <si>
    <t>元/瓶</t>
  </si>
  <si>
    <t>鲁花压榨葵花仁油</t>
  </si>
  <si>
    <t>1.6升</t>
  </si>
  <si>
    <t>鲁花厨中香学生餐食用植物调和油</t>
  </si>
  <si>
    <t>10升</t>
  </si>
  <si>
    <t>多力压榨一级特香花生油</t>
  </si>
  <si>
    <t>多力</t>
  </si>
  <si>
    <t>4升</t>
  </si>
  <si>
    <t>胡姬花古法小榨花生油</t>
  </si>
  <si>
    <t>胡姬花</t>
  </si>
  <si>
    <t>强兴红一级压榨玉米油</t>
  </si>
  <si>
    <t>强兴红</t>
  </si>
  <si>
    <t>千岛源纯正茶油</t>
  </si>
  <si>
    <t>千岛源</t>
  </si>
  <si>
    <t>900ML</t>
  </si>
  <si>
    <t>中粮福掌柜非转基因玉米油5L</t>
  </si>
  <si>
    <t>中粮</t>
  </si>
  <si>
    <t>5L</t>
  </si>
  <si>
    <t>元/桶</t>
  </si>
  <si>
    <t>金龙鱼非转基因调和油</t>
  </si>
  <si>
    <t>10L</t>
  </si>
  <si>
    <t>金龙鱼压榨甜香玉米胚芽油5L</t>
  </si>
  <si>
    <t>营养改善计划大宗食材价格调查基准价公示表（果蔬类）</t>
  </si>
  <si>
    <t>紫薯</t>
  </si>
  <si>
    <t>六鳌蜜薯</t>
  </si>
  <si>
    <t>芋头</t>
  </si>
  <si>
    <t>甜玉米</t>
  </si>
  <si>
    <t>洋葱</t>
  </si>
  <si>
    <t>夏阳白</t>
  </si>
  <si>
    <t>西芹</t>
  </si>
  <si>
    <t>西兰花</t>
  </si>
  <si>
    <t>西兰苔</t>
  </si>
  <si>
    <t>莴笋（带皮）</t>
  </si>
  <si>
    <t>铁棍山药</t>
  </si>
  <si>
    <t>蒜苔</t>
  </si>
  <si>
    <t>山药</t>
  </si>
  <si>
    <t>莲藕</t>
  </si>
  <si>
    <t>黄心土豆</t>
  </si>
  <si>
    <t>花菜</t>
  </si>
  <si>
    <t>白花菜</t>
  </si>
  <si>
    <t>胡萝卜</t>
  </si>
  <si>
    <t>红心地瓜</t>
  </si>
  <si>
    <t>红萝卜（带土）</t>
  </si>
  <si>
    <t>红尖椒</t>
  </si>
  <si>
    <t>红葱头</t>
  </si>
  <si>
    <t>大葱</t>
  </si>
  <si>
    <t>大白菜</t>
  </si>
  <si>
    <t>包菜</t>
  </si>
  <si>
    <t>白萝卜</t>
  </si>
  <si>
    <t>鲜茶树菇</t>
  </si>
  <si>
    <t>鲜香菇</t>
  </si>
  <si>
    <t>鲜鹿茸菇</t>
  </si>
  <si>
    <t>金针菇（不带头）</t>
  </si>
  <si>
    <t>西红柿（粉）</t>
  </si>
  <si>
    <t>西红柿</t>
  </si>
  <si>
    <t>青尖椒</t>
  </si>
  <si>
    <t>青瓜</t>
  </si>
  <si>
    <t>小青瓜</t>
  </si>
  <si>
    <t>圆丝瓜</t>
  </si>
  <si>
    <t>茄子</t>
  </si>
  <si>
    <t>南瓜</t>
  </si>
  <si>
    <t>冬瓜</t>
  </si>
  <si>
    <t>贝贝南瓜</t>
  </si>
  <si>
    <t>西州密瓜</t>
  </si>
  <si>
    <t>冬枣</t>
  </si>
  <si>
    <t>阳光玫瑰葡萄</t>
  </si>
  <si>
    <t>甘美西瓜</t>
  </si>
  <si>
    <t>橙子</t>
  </si>
  <si>
    <t>白心火龙果</t>
  </si>
  <si>
    <t>蜜桔</t>
  </si>
  <si>
    <t>千禧番茄</t>
  </si>
  <si>
    <t>柠檬</t>
  </si>
  <si>
    <t>150g</t>
  </si>
  <si>
    <t>元/个</t>
  </si>
  <si>
    <t>油桃</t>
  </si>
  <si>
    <t>501g</t>
  </si>
  <si>
    <t>小米椒</t>
  </si>
  <si>
    <t>香葱</t>
  </si>
  <si>
    <t>香菜</t>
  </si>
  <si>
    <t>线椒</t>
  </si>
  <si>
    <t>甜椒（圆菜椒）</t>
  </si>
  <si>
    <t>黄皮椒</t>
  </si>
  <si>
    <t>蒜头</t>
  </si>
  <si>
    <t>香芹</t>
  </si>
  <si>
    <t>539g</t>
  </si>
  <si>
    <t>蒜苗</t>
  </si>
  <si>
    <t>生姜</t>
  </si>
  <si>
    <t>小黄姜</t>
  </si>
  <si>
    <t>芹菜</t>
  </si>
  <si>
    <t>螺丝椒</t>
  </si>
  <si>
    <t>老姜</t>
  </si>
  <si>
    <t>韭黄</t>
  </si>
  <si>
    <t>黄彩椒</t>
  </si>
  <si>
    <t>红彩椒</t>
  </si>
  <si>
    <t>油麦菜</t>
  </si>
  <si>
    <t>娃娃菜</t>
  </si>
  <si>
    <t>绿叶生菜</t>
  </si>
  <si>
    <t>上海青</t>
  </si>
  <si>
    <t>上海青苗</t>
  </si>
  <si>
    <t>空心菜</t>
  </si>
  <si>
    <t>钙菜</t>
  </si>
  <si>
    <t>菜心</t>
  </si>
  <si>
    <t>菠菜</t>
  </si>
  <si>
    <t>海带结</t>
  </si>
  <si>
    <t>海带丝</t>
  </si>
  <si>
    <t>皇冠梨</t>
  </si>
  <si>
    <t>富士山苹果</t>
  </si>
  <si>
    <t>香蕉</t>
  </si>
  <si>
    <t>营养改善计划大宗食材价格调查基准价公示表（蛋奶品类）</t>
  </si>
  <si>
    <t>伊利纯牛奶250ml/瓶</t>
  </si>
  <si>
    <t>伊利</t>
  </si>
  <si>
    <t>250ml</t>
  </si>
  <si>
    <t>元/250ml</t>
  </si>
  <si>
    <t>蒙牛纯牛奶250ml/瓶</t>
  </si>
  <si>
    <t>蒙牛</t>
  </si>
  <si>
    <t>长富精品纯牛奶</t>
  </si>
  <si>
    <t>长富</t>
  </si>
  <si>
    <t>花园严选牧场3.0纯牛奶200ml</t>
  </si>
  <si>
    <t>花园</t>
  </si>
  <si>
    <t>200ml</t>
  </si>
  <si>
    <t>元/200ml</t>
  </si>
  <si>
    <t>豆本豆利乐包唯甄红枣豆奶</t>
  </si>
  <si>
    <t>豆本豆</t>
  </si>
  <si>
    <t>豆本豆利乐包唯甄原味豆奶</t>
  </si>
  <si>
    <t>营养改善计划大宗食材价格调查基准价公示表（生鲜类）</t>
  </si>
  <si>
    <t>豆泡</t>
  </si>
  <si>
    <t>老豆腐</t>
  </si>
  <si>
    <t>元/块</t>
  </si>
  <si>
    <t>三角豆干</t>
  </si>
  <si>
    <t>水豆腐</t>
  </si>
  <si>
    <t>香干</t>
  </si>
  <si>
    <t>安溪豆干</t>
  </si>
  <si>
    <t>豆腐皮（千张）</t>
  </si>
  <si>
    <t>面筋</t>
  </si>
  <si>
    <t>生面</t>
  </si>
  <si>
    <t>油面</t>
  </si>
  <si>
    <t>银祥水豆腐</t>
  </si>
  <si>
    <t>银祥</t>
  </si>
  <si>
    <t>250g</t>
  </si>
  <si>
    <t>元/盒</t>
  </si>
  <si>
    <t>银祥卤水豆腐</t>
  </si>
  <si>
    <t>375g</t>
  </si>
  <si>
    <t>银祥小油三角</t>
  </si>
  <si>
    <t>银祥珍珠油泡</t>
  </si>
  <si>
    <t>200g</t>
  </si>
  <si>
    <t>银祥日本豆腐</t>
  </si>
  <si>
    <t>95g</t>
  </si>
  <si>
    <t>元/条</t>
  </si>
  <si>
    <t>新鲜三黄鸡</t>
  </si>
  <si>
    <t>新鲜/净堂</t>
  </si>
  <si>
    <t>新鲜正番鸭</t>
  </si>
  <si>
    <t>活明虾</t>
  </si>
  <si>
    <t>30-40只</t>
  </si>
  <si>
    <t>仁达精选鲜鸡蛋</t>
  </si>
  <si>
    <t>仁达</t>
  </si>
  <si>
    <t>鸡蛋</t>
  </si>
  <si>
    <t>鸭蛋</t>
  </si>
  <si>
    <t>营养改善计划大宗食材价格调查基准价公示表（冻品类）</t>
  </si>
  <si>
    <t>湾仔码头荠菜猪肉水饺</t>
  </si>
  <si>
    <t>湾仔码头</t>
  </si>
  <si>
    <t>1320g</t>
  </si>
  <si>
    <t>湾仔码头大白菜猪肉水饺</t>
  </si>
  <si>
    <t>湾仔码头虾皇水饺</t>
  </si>
  <si>
    <t>400g</t>
  </si>
  <si>
    <t>湾仔码头鲜美猪肉上汤小云吞</t>
  </si>
  <si>
    <t>湾仔码头三鲜上汤云吞</t>
  </si>
  <si>
    <t>湾仔码头爆汁流沙包</t>
  </si>
  <si>
    <t>350g</t>
  </si>
  <si>
    <t>汇购玉米火腿烧麦</t>
  </si>
  <si>
    <t>汇购</t>
  </si>
  <si>
    <t>75g*15个</t>
  </si>
  <si>
    <t>乐肴居鲜肉大包</t>
  </si>
  <si>
    <t>乐肴居</t>
  </si>
  <si>
    <t>80g*10个</t>
  </si>
  <si>
    <t>乐肴居香菇青菜包</t>
  </si>
  <si>
    <t>乐肴居照烧鸡排米汉堡</t>
  </si>
  <si>
    <t>130g*8个</t>
  </si>
  <si>
    <t>乐肴居港式肉夹包</t>
  </si>
  <si>
    <t>60g*6个</t>
  </si>
  <si>
    <t>乐肴居香辣粉丝包</t>
  </si>
  <si>
    <t>乐肴居奶香南瓜花卷</t>
  </si>
  <si>
    <t>乐肴居青汁红豆花卷</t>
  </si>
  <si>
    <t>霍嘉蒸煎饺</t>
  </si>
  <si>
    <t>霍嘉</t>
  </si>
  <si>
    <t>2500g</t>
  </si>
  <si>
    <t>双德热狗包</t>
  </si>
  <si>
    <t>双德</t>
  </si>
  <si>
    <t>80g*6个</t>
  </si>
  <si>
    <t>双德七彩燕麦包</t>
  </si>
  <si>
    <t>勇锅豆沙包(臻旺)</t>
  </si>
  <si>
    <t>勇锅</t>
  </si>
  <si>
    <t>80g*8个</t>
  </si>
  <si>
    <t>勇锅芝麻花生包(臻旺)</t>
  </si>
  <si>
    <t>勇锅马拉糕</t>
  </si>
  <si>
    <t xml:space="preserve">2800g </t>
  </si>
  <si>
    <t>勇锅核桃包</t>
  </si>
  <si>
    <t>勇锅蔬汁煎肉包</t>
  </si>
  <si>
    <t>勇锅葱蓉包</t>
  </si>
  <si>
    <t>勇锅紫薯开花馒头</t>
  </si>
  <si>
    <t>90g*6个</t>
  </si>
  <si>
    <t>勇锅南瓜开花馒头(包）</t>
  </si>
  <si>
    <t>茂棋糯米鸡</t>
  </si>
  <si>
    <t>茂棋</t>
  </si>
  <si>
    <t>150g*6个</t>
  </si>
  <si>
    <t>泉港湾泉州鸡卷</t>
  </si>
  <si>
    <t>泉港湾</t>
  </si>
  <si>
    <t>50g*50条</t>
  </si>
  <si>
    <t>泉港湾香菇贡丸</t>
  </si>
  <si>
    <t>1500g</t>
  </si>
  <si>
    <t>立群卡兹脆鸡排</t>
  </si>
  <si>
    <t>立群</t>
  </si>
  <si>
    <t>100g*10片</t>
  </si>
  <si>
    <t>立群小酥肉</t>
  </si>
  <si>
    <t>味有千滋锅包肉</t>
  </si>
  <si>
    <t>味有</t>
  </si>
  <si>
    <t>1000g</t>
  </si>
  <si>
    <t>味有千滋糖醋里脊</t>
  </si>
  <si>
    <t>上特佳椒麻辣子鸡</t>
  </si>
  <si>
    <t>上特佳</t>
  </si>
  <si>
    <t>早营家手撕红糖馒头</t>
  </si>
  <si>
    <t>早营家</t>
  </si>
  <si>
    <t>早营家手工红豆卷</t>
  </si>
  <si>
    <t>早营家火腿玉米肉汁烧麦</t>
  </si>
  <si>
    <t>早营家猪肉包</t>
  </si>
  <si>
    <t>早营家鸡腿米汉堡</t>
  </si>
  <si>
    <t>150g/个</t>
  </si>
  <si>
    <t>中雪原味鸡肉卷</t>
  </si>
  <si>
    <t>中雪</t>
  </si>
  <si>
    <t>140g/个</t>
  </si>
  <si>
    <t>圣农鸡翅中</t>
  </si>
  <si>
    <t>圣农</t>
  </si>
  <si>
    <t>圣农鸡翅根</t>
  </si>
  <si>
    <t>圣农琵琶腿</t>
  </si>
  <si>
    <t>圣农鸡爪</t>
  </si>
  <si>
    <t>圣农鸡腿排</t>
  </si>
  <si>
    <t>圣农洋葱圈</t>
  </si>
  <si>
    <t>安井锁鲜装鱼籽福袋</t>
  </si>
  <si>
    <t>安井</t>
  </si>
  <si>
    <t>安井锁鲜V型仿蟹柳</t>
  </si>
  <si>
    <t>安井锁鲜装鱼豆腐</t>
  </si>
  <si>
    <t>安井仿蟹肉</t>
  </si>
  <si>
    <t>三全原味南瓜饼</t>
  </si>
  <si>
    <t>三全</t>
  </si>
  <si>
    <t>正大爆浆芝士鸡排（原味）</t>
  </si>
  <si>
    <t>正大</t>
  </si>
  <si>
    <t>正大蜂蜜芥末心鸡棒</t>
  </si>
  <si>
    <t>320g</t>
  </si>
  <si>
    <t>圣农生炸掌中宝</t>
  </si>
  <si>
    <t>160g</t>
  </si>
  <si>
    <t>冻鸡全翅</t>
  </si>
  <si>
    <t>冻肉鲳</t>
  </si>
  <si>
    <t>冻鱿鱼筒</t>
  </si>
  <si>
    <t>冻鱿鱼头</t>
  </si>
  <si>
    <t>安井豆沙南瓜饼</t>
  </si>
  <si>
    <t>安井香菇贡丸</t>
  </si>
  <si>
    <t>海霸王甲天下芝麻汤圆</t>
  </si>
  <si>
    <t>海霸王</t>
  </si>
  <si>
    <t>海霸王甲天下花生汤圆</t>
  </si>
  <si>
    <t>安井锁鲜装肉脆丸</t>
  </si>
  <si>
    <t>营养改善计划大宗食材价格调查基准价公示表（干货类）</t>
  </si>
  <si>
    <t>红豆</t>
  </si>
  <si>
    <t>黄豆（中粒）</t>
  </si>
  <si>
    <t>绿豆</t>
  </si>
  <si>
    <t>白芝麻</t>
  </si>
  <si>
    <t>腐竹</t>
  </si>
  <si>
    <t>枸杞</t>
  </si>
  <si>
    <t>花椒</t>
  </si>
  <si>
    <t>地瓜粉</t>
  </si>
  <si>
    <t>玉米粉</t>
  </si>
  <si>
    <t>茶树菇</t>
  </si>
  <si>
    <t>鹿茸菇</t>
  </si>
  <si>
    <t>黄花菜</t>
  </si>
  <si>
    <t>香菇干</t>
  </si>
  <si>
    <t>银耳</t>
  </si>
  <si>
    <t>巴浪鱼干</t>
  </si>
  <si>
    <t>干贝</t>
  </si>
  <si>
    <t>好虾皮</t>
  </si>
  <si>
    <t>白莲子</t>
  </si>
  <si>
    <t>生花生米</t>
  </si>
  <si>
    <t>灰枣</t>
  </si>
  <si>
    <t>八角</t>
  </si>
  <si>
    <t>干辣椒</t>
  </si>
  <si>
    <t>肉桂</t>
  </si>
  <si>
    <t>紫菜</t>
  </si>
  <si>
    <t>乌江清淡榨菜丝</t>
  </si>
  <si>
    <t>乌江</t>
  </si>
  <si>
    <t>80g</t>
  </si>
  <si>
    <t>味聚特学生榨菜</t>
  </si>
  <si>
    <t>味聚特</t>
  </si>
  <si>
    <t>53g</t>
  </si>
  <si>
    <t>味聚特原味榨菜丝</t>
  </si>
  <si>
    <t>71g</t>
  </si>
  <si>
    <t>味聚特口口脆榨菜</t>
  </si>
  <si>
    <t>乌江榨菜丝</t>
  </si>
  <si>
    <t>70g</t>
  </si>
  <si>
    <t>乌江脆口榨菜芯</t>
  </si>
  <si>
    <t>120g</t>
  </si>
  <si>
    <t>乐肴梅菜花生</t>
  </si>
  <si>
    <t>乐肴</t>
  </si>
  <si>
    <t>乐肴梅菜笋丝</t>
  </si>
  <si>
    <t>紫山香菜心</t>
  </si>
  <si>
    <t>紫山</t>
  </si>
  <si>
    <t>90g</t>
  </si>
  <si>
    <t>文鸿梅菜笋丝140g</t>
  </si>
  <si>
    <t>文鸿</t>
  </si>
  <si>
    <t>140g</t>
  </si>
  <si>
    <t>味聚特麻辣海带丝63g</t>
  </si>
  <si>
    <t>63g</t>
  </si>
  <si>
    <t>黄小米</t>
  </si>
  <si>
    <t>营养改善计划大宗食材价格调查基准价公示表（调味品类）</t>
  </si>
  <si>
    <t>甘汁园牌白砂糖</t>
  </si>
  <si>
    <t>太古白砂糖</t>
  </si>
  <si>
    <t>太古</t>
  </si>
  <si>
    <t>454g</t>
  </si>
  <si>
    <t>太古小粒优级黄冰糖</t>
  </si>
  <si>
    <t>太古/优级</t>
  </si>
  <si>
    <t>太古优级黄冰糖</t>
  </si>
  <si>
    <t>太港纯正白砂糖</t>
  </si>
  <si>
    <t>太港</t>
  </si>
  <si>
    <t>海天葱姜料酒</t>
  </si>
  <si>
    <t>海天</t>
  </si>
  <si>
    <t>450ml</t>
  </si>
  <si>
    <t>鲁花葱姜料酒500ML</t>
  </si>
  <si>
    <t>500ML</t>
  </si>
  <si>
    <t>鲁花自然鲜酱油1L</t>
  </si>
  <si>
    <t>1000ml</t>
  </si>
  <si>
    <t>鲁花特级味极鲜酱油1.9KG</t>
  </si>
  <si>
    <t>鲁花/特级</t>
  </si>
  <si>
    <t>1900g</t>
  </si>
  <si>
    <t>鲁花芝麻油350ML</t>
  </si>
  <si>
    <t>350ML</t>
  </si>
  <si>
    <t>海天白米醋450ml</t>
  </si>
  <si>
    <t>450毫升</t>
  </si>
  <si>
    <t>海天香醋445ml</t>
  </si>
  <si>
    <t>445毫升</t>
  </si>
  <si>
    <t>恒顺6度白醋500ML/瓶</t>
  </si>
  <si>
    <t>恒顺</t>
  </si>
  <si>
    <t>500毫升</t>
  </si>
  <si>
    <t>桃溪永春老醋490ml</t>
  </si>
  <si>
    <t>桃溪</t>
  </si>
  <si>
    <t>490毫升</t>
  </si>
  <si>
    <t>桃溪永春香醋490ml</t>
  </si>
  <si>
    <t>凤球唛番茄沙司1.3KG</t>
  </si>
  <si>
    <t>凤球唛</t>
  </si>
  <si>
    <t>1.3千克</t>
  </si>
  <si>
    <t>古龙香菇肉酱180G</t>
  </si>
  <si>
    <t>古龙</t>
  </si>
  <si>
    <t>180克</t>
  </si>
  <si>
    <t>元/罐</t>
  </si>
  <si>
    <t>红日子红油豆瓣酱1000g</t>
  </si>
  <si>
    <t>红日子</t>
  </si>
  <si>
    <t>1千克</t>
  </si>
  <si>
    <t>李锦记番茄沙司340g</t>
  </si>
  <si>
    <t>李锦记</t>
  </si>
  <si>
    <t>340克</t>
  </si>
  <si>
    <t>李锦记排骨酱2.4kg</t>
  </si>
  <si>
    <t>2.4千克</t>
  </si>
  <si>
    <t>李锦记泰式甜辣酱380G</t>
  </si>
  <si>
    <t>380克</t>
  </si>
  <si>
    <t>厨邦鸡粉270g</t>
  </si>
  <si>
    <t>厨邦</t>
  </si>
  <si>
    <t>270g</t>
  </si>
  <si>
    <t>家乐鸡粉调味料</t>
  </si>
  <si>
    <t>家乐</t>
  </si>
  <si>
    <t>太太乐鸡精调味料</t>
  </si>
  <si>
    <t>太太乐</t>
  </si>
  <si>
    <t>180g</t>
  </si>
  <si>
    <t>太太乐99度味精</t>
  </si>
  <si>
    <t>海燕纯味精188g</t>
  </si>
  <si>
    <t>海燕</t>
  </si>
  <si>
    <t>188g</t>
  </si>
  <si>
    <t>吉香居川至美老坛酸菜鱼调料</t>
  </si>
  <si>
    <t>吉香居川</t>
  </si>
  <si>
    <t>408g</t>
  </si>
  <si>
    <t>王守义麻辣鲜118g</t>
  </si>
  <si>
    <t>王守义</t>
  </si>
  <si>
    <t>118g</t>
  </si>
  <si>
    <t>王守义十三香45G</t>
  </si>
  <si>
    <t>45g</t>
  </si>
  <si>
    <t>厨邦葱姜汁料酒1.75L</t>
  </si>
  <si>
    <t>1750ml</t>
  </si>
  <si>
    <t>海堤特级喼汁500ml</t>
  </si>
  <si>
    <t>海堤</t>
  </si>
  <si>
    <t>500ml</t>
  </si>
  <si>
    <t>海堤味极鲜</t>
  </si>
  <si>
    <t>1600ml</t>
  </si>
  <si>
    <t>东古一品鲜酱油</t>
  </si>
  <si>
    <t>东古</t>
  </si>
  <si>
    <t>千禾减盐生抽</t>
  </si>
  <si>
    <t>千禾</t>
  </si>
  <si>
    <t>1280ml</t>
  </si>
  <si>
    <t>海天薄盐生抽</t>
  </si>
  <si>
    <t>海天草菇老抽1.9L</t>
  </si>
  <si>
    <t>1900ml</t>
  </si>
  <si>
    <t>海天金标生抽1.9L</t>
  </si>
  <si>
    <t>恒顺料酒500ml</t>
  </si>
  <si>
    <t>李锦记草菇老抽1.75L</t>
  </si>
  <si>
    <t>李锦记锦珍生抽1.75L</t>
  </si>
  <si>
    <t>千禾零添加味极鲜1.28L</t>
  </si>
  <si>
    <t>千禾味极鲜特级生抽酱油1L</t>
  </si>
  <si>
    <t>味事达味极鲜1.8KG</t>
  </si>
  <si>
    <t>味事达</t>
  </si>
  <si>
    <t>1800g</t>
  </si>
  <si>
    <t>古龙红烧猪肉390g</t>
  </si>
  <si>
    <t>390g</t>
  </si>
  <si>
    <t>老干妈风味豆豉油制辣椒280g</t>
  </si>
  <si>
    <t>老干妈</t>
  </si>
  <si>
    <t>陶华碧风味豆豉油辣椒280g</t>
  </si>
  <si>
    <t>陶华碧</t>
  </si>
  <si>
    <t>陶华碧油辣椒275g</t>
  </si>
  <si>
    <t>闽盐牌加碘精选自然盐350G</t>
  </si>
  <si>
    <t>闽盐</t>
  </si>
  <si>
    <t>鲁花小磨香油260ml</t>
  </si>
  <si>
    <t>260ml</t>
  </si>
  <si>
    <t>鲁花生鲜蚝油</t>
  </si>
  <si>
    <t>518g</t>
  </si>
  <si>
    <t>海天上等蚝油</t>
  </si>
  <si>
    <t>海天生抽酱油1.9L</t>
  </si>
  <si>
    <t>1.9L</t>
  </si>
  <si>
    <t>李锦记纯香芝麻油410ml</t>
  </si>
  <si>
    <t>410ML</t>
  </si>
  <si>
    <t>李锦记薄盐生抽1.75L</t>
  </si>
  <si>
    <t>1.75L</t>
  </si>
  <si>
    <t>郫县豆瓣酱1kg</t>
  </si>
  <si>
    <t>郫县</t>
  </si>
  <si>
    <t>元/1千克</t>
  </si>
  <si>
    <t>太太乐味精1kg</t>
  </si>
  <si>
    <t>1KG</t>
  </si>
  <si>
    <t>滋膳堂零添加五香炸粉</t>
  </si>
  <si>
    <t>滋膳堂</t>
  </si>
  <si>
    <t>210g</t>
  </si>
  <si>
    <t>营养改善计划大宗食材价格调查基准价公示表（生鲜肉类）</t>
  </si>
  <si>
    <t>时间：2026年8月30日</t>
  </si>
  <si>
    <t>规格/等级</t>
  </si>
  <si>
    <t>肥肉</t>
  </si>
  <si>
    <t>新鲜/带皮</t>
  </si>
  <si>
    <t>斤</t>
  </si>
  <si>
    <t>肋排</t>
  </si>
  <si>
    <t>新鲜</t>
  </si>
  <si>
    <t>大骨</t>
  </si>
  <si>
    <t>龙骨</t>
  </si>
  <si>
    <t>排骨</t>
  </si>
  <si>
    <t>三层肉（带头）</t>
  </si>
  <si>
    <t>新鲜/带皮/带头</t>
  </si>
  <si>
    <t>瘦肉</t>
  </si>
  <si>
    <t>新鲜里脊肉</t>
  </si>
  <si>
    <t>猪肝</t>
  </si>
  <si>
    <t>腿肉</t>
  </si>
  <si>
    <t>猪肚</t>
  </si>
  <si>
    <t>猪脚</t>
  </si>
  <si>
    <t>牛腩</t>
  </si>
  <si>
    <t>牛肉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</si>
</sst>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  <numFmt numFmtId="177" formatCode="0_ "/>
  </numFmts>
  <fonts count="37">
    <font>
      <sz val="11"/>
      <color theme="1"/>
      <name val="宋体"/>
      <charset val="134"/>
      <scheme val="minor"/>
    </font>
    <font>
      <sz val="10"/>
      <name val="宋体"/>
      <charset val="134"/>
    </font>
    <font>
      <b/>
      <sz val="18"/>
      <name val="宋体"/>
      <charset val="134"/>
    </font>
    <font>
      <b/>
      <sz val="12"/>
      <name val="宋体"/>
      <charset val="134"/>
    </font>
    <font>
      <b/>
      <sz val="10"/>
      <name val="宋体"/>
      <charset val="134"/>
    </font>
    <font>
      <b/>
      <sz val="8"/>
      <name val="宋体"/>
      <charset val="134"/>
    </font>
    <font>
      <sz val="11"/>
      <name val="宋体"/>
      <charset val="134"/>
      <scheme val="minor"/>
    </font>
    <font>
      <sz val="10"/>
      <name val="宋体"/>
      <charset val="134"/>
      <scheme val="minor"/>
    </font>
    <font>
      <sz val="8"/>
      <name val="宋体"/>
      <charset val="134"/>
      <scheme val="minor"/>
    </font>
    <font>
      <sz val="18"/>
      <name val="黑体"/>
      <charset val="134"/>
    </font>
    <font>
      <sz val="12"/>
      <name val="黑体"/>
      <charset val="134"/>
    </font>
    <font>
      <sz val="8"/>
      <name val="宋体"/>
      <charset val="134"/>
    </font>
    <font>
      <sz val="10"/>
      <color theme="1"/>
      <name val="宋体"/>
      <charset val="134"/>
    </font>
    <font>
      <sz val="8"/>
      <color theme="1"/>
      <name val="宋体"/>
      <charset val="134"/>
      <scheme val="minor"/>
    </font>
    <font>
      <sz val="10.5"/>
      <name val="Arial"/>
      <charset val="134"/>
    </font>
    <font>
      <sz val="8"/>
      <name val="汉仪碑刻黑W"/>
      <charset val="134"/>
    </font>
    <font>
      <sz val="10"/>
      <name val="Arial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000000"/>
      <name val="宋体"/>
      <charset val="134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3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0" fillId="3" borderId="5" applyNumberFormat="0" applyFont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6" applyNumberFormat="0" applyFill="0" applyAlignment="0" applyProtection="0">
      <alignment vertical="center"/>
    </xf>
    <xf numFmtId="0" fontId="23" fillId="0" borderId="6" applyNumberFormat="0" applyFill="0" applyAlignment="0" applyProtection="0">
      <alignment vertical="center"/>
    </xf>
    <xf numFmtId="0" fontId="24" fillId="0" borderId="7" applyNumberFormat="0" applyFill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5" fillId="4" borderId="8" applyNumberFormat="0" applyAlignment="0" applyProtection="0">
      <alignment vertical="center"/>
    </xf>
    <xf numFmtId="0" fontId="26" fillId="5" borderId="9" applyNumberFormat="0" applyAlignment="0" applyProtection="0">
      <alignment vertical="center"/>
    </xf>
    <xf numFmtId="0" fontId="27" fillId="5" borderId="8" applyNumberFormat="0" applyAlignment="0" applyProtection="0">
      <alignment vertical="center"/>
    </xf>
    <xf numFmtId="0" fontId="28" fillId="6" borderId="10" applyNumberFormat="0" applyAlignment="0" applyProtection="0">
      <alignment vertical="center"/>
    </xf>
    <xf numFmtId="0" fontId="29" fillId="0" borderId="11" applyNumberFormat="0" applyFill="0" applyAlignment="0" applyProtection="0">
      <alignment vertical="center"/>
    </xf>
    <xf numFmtId="0" fontId="30" fillId="0" borderId="12" applyNumberFormat="0" applyFill="0" applyAlignment="0" applyProtection="0">
      <alignment vertical="center"/>
    </xf>
    <xf numFmtId="0" fontId="31" fillId="7" borderId="0" applyNumberFormat="0" applyBorder="0" applyAlignment="0" applyProtection="0">
      <alignment vertical="center"/>
    </xf>
    <xf numFmtId="0" fontId="32" fillId="8" borderId="0" applyNumberFormat="0" applyBorder="0" applyAlignment="0" applyProtection="0">
      <alignment vertical="center"/>
    </xf>
    <xf numFmtId="0" fontId="33" fillId="9" borderId="0" applyNumberFormat="0" applyBorder="0" applyAlignment="0" applyProtection="0">
      <alignment vertical="center"/>
    </xf>
    <xf numFmtId="0" fontId="34" fillId="10" borderId="0" applyNumberFormat="0" applyBorder="0" applyAlignment="0" applyProtection="0">
      <alignment vertical="center"/>
    </xf>
    <xf numFmtId="0" fontId="35" fillId="11" borderId="0" applyNumberFormat="0" applyBorder="0" applyAlignment="0" applyProtection="0">
      <alignment vertical="center"/>
    </xf>
    <xf numFmtId="0" fontId="35" fillId="12" borderId="0" applyNumberFormat="0" applyBorder="0" applyAlignment="0" applyProtection="0">
      <alignment vertical="center"/>
    </xf>
    <xf numFmtId="0" fontId="34" fillId="13" borderId="0" applyNumberFormat="0" applyBorder="0" applyAlignment="0" applyProtection="0">
      <alignment vertical="center"/>
    </xf>
    <xf numFmtId="0" fontId="34" fillId="14" borderId="0" applyNumberFormat="0" applyBorder="0" applyAlignment="0" applyProtection="0">
      <alignment vertical="center"/>
    </xf>
    <xf numFmtId="0" fontId="35" fillId="15" borderId="0" applyNumberFormat="0" applyBorder="0" applyAlignment="0" applyProtection="0">
      <alignment vertical="center"/>
    </xf>
    <xf numFmtId="0" fontId="35" fillId="16" borderId="0" applyNumberFormat="0" applyBorder="0" applyAlignment="0" applyProtection="0">
      <alignment vertical="center"/>
    </xf>
    <xf numFmtId="0" fontId="34" fillId="17" borderId="0" applyNumberFormat="0" applyBorder="0" applyAlignment="0" applyProtection="0">
      <alignment vertical="center"/>
    </xf>
    <xf numFmtId="0" fontId="34" fillId="18" borderId="0" applyNumberFormat="0" applyBorder="0" applyAlignment="0" applyProtection="0">
      <alignment vertical="center"/>
    </xf>
    <xf numFmtId="0" fontId="35" fillId="19" borderId="0" applyNumberFormat="0" applyBorder="0" applyAlignment="0" applyProtection="0">
      <alignment vertical="center"/>
    </xf>
    <xf numFmtId="0" fontId="35" fillId="20" borderId="0" applyNumberFormat="0" applyBorder="0" applyAlignment="0" applyProtection="0">
      <alignment vertical="center"/>
    </xf>
    <xf numFmtId="0" fontId="34" fillId="21" borderId="0" applyNumberFormat="0" applyBorder="0" applyAlignment="0" applyProtection="0">
      <alignment vertical="center"/>
    </xf>
    <xf numFmtId="0" fontId="34" fillId="22" borderId="0" applyNumberFormat="0" applyBorder="0" applyAlignment="0" applyProtection="0">
      <alignment vertical="center"/>
    </xf>
    <xf numFmtId="0" fontId="35" fillId="23" borderId="0" applyNumberFormat="0" applyBorder="0" applyAlignment="0" applyProtection="0">
      <alignment vertical="center"/>
    </xf>
    <xf numFmtId="0" fontId="35" fillId="24" borderId="0" applyNumberFormat="0" applyBorder="0" applyAlignment="0" applyProtection="0">
      <alignment vertical="center"/>
    </xf>
    <xf numFmtId="0" fontId="34" fillId="25" borderId="0" applyNumberFormat="0" applyBorder="0" applyAlignment="0" applyProtection="0">
      <alignment vertical="center"/>
    </xf>
    <xf numFmtId="0" fontId="34" fillId="26" borderId="0" applyNumberFormat="0" applyBorder="0" applyAlignment="0" applyProtection="0">
      <alignment vertical="center"/>
    </xf>
    <xf numFmtId="0" fontId="35" fillId="27" borderId="0" applyNumberFormat="0" applyBorder="0" applyAlignment="0" applyProtection="0">
      <alignment vertical="center"/>
    </xf>
    <xf numFmtId="0" fontId="35" fillId="28" borderId="0" applyNumberFormat="0" applyBorder="0" applyAlignment="0" applyProtection="0">
      <alignment vertical="center"/>
    </xf>
    <xf numFmtId="0" fontId="34" fillId="29" borderId="0" applyNumberFormat="0" applyBorder="0" applyAlignment="0" applyProtection="0">
      <alignment vertical="center"/>
    </xf>
    <xf numFmtId="0" fontId="34" fillId="30" borderId="0" applyNumberFormat="0" applyBorder="0" applyAlignment="0" applyProtection="0">
      <alignment vertical="center"/>
    </xf>
    <xf numFmtId="0" fontId="35" fillId="31" borderId="0" applyNumberFormat="0" applyBorder="0" applyAlignment="0" applyProtection="0">
      <alignment vertical="center"/>
    </xf>
    <xf numFmtId="0" fontId="35" fillId="32" borderId="0" applyNumberFormat="0" applyBorder="0" applyAlignment="0" applyProtection="0">
      <alignment vertical="center"/>
    </xf>
    <xf numFmtId="0" fontId="34" fillId="33" borderId="0" applyNumberFormat="0" applyBorder="0" applyAlignment="0" applyProtection="0">
      <alignment vertical="center"/>
    </xf>
    <xf numFmtId="0" fontId="36" fillId="0" borderId="0">
      <protection locked="0"/>
    </xf>
    <xf numFmtId="0" fontId="0" fillId="0" borderId="0"/>
    <xf numFmtId="0" fontId="0" fillId="0" borderId="0">
      <alignment vertical="center"/>
    </xf>
    <xf numFmtId="0" fontId="16" fillId="0" borderId="0"/>
  </cellStyleXfs>
  <cellXfs count="59">
    <xf numFmtId="0" fontId="0" fillId="0" borderId="0" xfId="0">
      <alignment vertical="center"/>
    </xf>
    <xf numFmtId="0" fontId="1" fillId="0" borderId="0" xfId="0" applyFont="1">
      <alignment vertical="center"/>
    </xf>
    <xf numFmtId="0" fontId="1" fillId="0" borderId="0" xfId="0" applyFont="1" applyAlignment="1">
      <alignment vertical="center" wrapText="1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176" fontId="5" fillId="0" borderId="1" xfId="0" applyNumberFormat="1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177" fontId="1" fillId="0" borderId="1" xfId="0" applyNumberFormat="1" applyFont="1" applyBorder="1" applyAlignment="1">
      <alignment horizontal="center" vertical="center" wrapText="1"/>
    </xf>
    <xf numFmtId="176" fontId="1" fillId="0" borderId="1" xfId="0" applyNumberFormat="1" applyFont="1" applyBorder="1" applyAlignment="1">
      <alignment horizontal="center" vertical="center" wrapText="1"/>
    </xf>
    <xf numFmtId="0" fontId="6" fillId="0" borderId="0" xfId="0" applyFont="1">
      <alignment vertical="center"/>
    </xf>
    <xf numFmtId="0" fontId="6" fillId="0" borderId="0" xfId="0" applyFont="1" applyAlignment="1">
      <alignment vertical="center" wrapText="1"/>
    </xf>
    <xf numFmtId="0" fontId="7" fillId="0" borderId="0" xfId="0" applyFont="1" applyAlignment="1">
      <alignment vertical="center" wrapText="1"/>
    </xf>
    <xf numFmtId="0" fontId="8" fillId="0" borderId="0" xfId="0" applyFont="1">
      <alignment vertical="center"/>
    </xf>
    <xf numFmtId="0" fontId="8" fillId="0" borderId="0" xfId="0" applyFont="1" applyAlignment="1">
      <alignment vertical="center" wrapText="1"/>
    </xf>
    <xf numFmtId="0" fontId="9" fillId="0" borderId="1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 wrapText="1"/>
    </xf>
    <xf numFmtId="0" fontId="10" fillId="0" borderId="2" xfId="0" applyFont="1" applyBorder="1" applyAlignment="1">
      <alignment horizontal="center" vertical="center"/>
    </xf>
    <xf numFmtId="0" fontId="10" fillId="0" borderId="3" xfId="0" applyFont="1" applyBorder="1" applyAlignment="1">
      <alignment horizontal="center" vertical="center"/>
    </xf>
    <xf numFmtId="0" fontId="10" fillId="0" borderId="4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 wrapText="1"/>
    </xf>
    <xf numFmtId="176" fontId="11" fillId="0" borderId="1" xfId="0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176" fontId="8" fillId="0" borderId="1" xfId="0" applyNumberFormat="1" applyFont="1" applyFill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/>
    </xf>
    <xf numFmtId="0" fontId="11" fillId="0" borderId="1" xfId="0" applyFont="1" applyBorder="1" applyAlignment="1">
      <alignment horizontal="center" vertical="center"/>
    </xf>
    <xf numFmtId="0" fontId="7" fillId="0" borderId="1" xfId="50" applyFont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 wrapText="1" shrinkToFit="1"/>
    </xf>
    <xf numFmtId="176" fontId="11" fillId="0" borderId="1" xfId="0" applyNumberFormat="1" applyFont="1" applyFill="1" applyBorder="1" applyAlignment="1">
      <alignment horizontal="center" vertical="center" wrapText="1" shrinkToFit="1"/>
    </xf>
    <xf numFmtId="176" fontId="8" fillId="0" borderId="1" xfId="0" applyNumberFormat="1" applyFont="1" applyFill="1" applyBorder="1" applyAlignment="1">
      <alignment horizontal="center" vertical="center"/>
    </xf>
    <xf numFmtId="0" fontId="7" fillId="0" borderId="1" xfId="51" applyFont="1" applyFill="1" applyBorder="1" applyAlignment="1">
      <alignment horizontal="center" vertical="center" wrapText="1" shrinkToFit="1"/>
    </xf>
    <xf numFmtId="176" fontId="11" fillId="0" borderId="1" xfId="52" applyNumberFormat="1" applyFont="1" applyFill="1" applyBorder="1" applyAlignment="1">
      <alignment horizontal="center" vertical="center" wrapText="1" shrinkToFit="1"/>
    </xf>
    <xf numFmtId="0" fontId="11" fillId="0" borderId="1" xfId="52" applyFont="1" applyBorder="1" applyAlignment="1">
      <alignment horizontal="center" vertical="center" wrapText="1" shrinkToFit="1"/>
    </xf>
    <xf numFmtId="176" fontId="8" fillId="0" borderId="1" xfId="0" applyNumberFormat="1" applyFont="1" applyBorder="1" applyAlignment="1">
      <alignment horizontal="center" vertical="center"/>
    </xf>
    <xf numFmtId="0" fontId="11" fillId="2" borderId="1" xfId="0" applyFont="1" applyFill="1" applyBorder="1" applyAlignment="1">
      <alignment horizontal="center" vertical="center" wrapText="1"/>
    </xf>
    <xf numFmtId="0" fontId="11" fillId="2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 shrinkToFit="1"/>
    </xf>
    <xf numFmtId="0" fontId="1" fillId="2" borderId="1" xfId="0" applyFont="1" applyFill="1" applyBorder="1" applyAlignment="1">
      <alignment horizontal="center" vertical="center" wrapText="1"/>
    </xf>
    <xf numFmtId="176" fontId="8" fillId="0" borderId="1" xfId="0" applyNumberFormat="1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11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 wrapText="1"/>
    </xf>
    <xf numFmtId="0" fontId="11" fillId="0" borderId="1" xfId="0" applyFont="1" applyFill="1" applyBorder="1" applyAlignment="1">
      <alignment horizontal="center" vertical="center"/>
    </xf>
    <xf numFmtId="176" fontId="11" fillId="0" borderId="1" xfId="0" applyNumberFormat="1" applyFont="1" applyFill="1" applyBorder="1" applyAlignment="1">
      <alignment horizontal="center" vertical="center"/>
    </xf>
    <xf numFmtId="0" fontId="12" fillId="0" borderId="1" xfId="0" applyFont="1" applyBorder="1" applyAlignment="1">
      <alignment horizontal="center" vertical="center" wrapText="1"/>
    </xf>
    <xf numFmtId="0" fontId="13" fillId="0" borderId="1" xfId="0" applyFont="1" applyBorder="1" applyAlignment="1">
      <alignment horizontal="center" vertical="center"/>
    </xf>
    <xf numFmtId="176" fontId="13" fillId="0" borderId="1" xfId="0" applyNumberFormat="1" applyFont="1" applyFill="1" applyBorder="1" applyAlignment="1">
      <alignment horizontal="center" vertical="center" wrapText="1"/>
    </xf>
    <xf numFmtId="0" fontId="14" fillId="0" borderId="0" xfId="0" applyFont="1" applyAlignment="1">
      <alignment horizontal="justify" vertical="center" indent="2"/>
    </xf>
    <xf numFmtId="177" fontId="15" fillId="2" borderId="1" xfId="0" applyNumberFormat="1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 wrapText="1"/>
    </xf>
    <xf numFmtId="176" fontId="8" fillId="2" borderId="1" xfId="0" applyNumberFormat="1" applyFont="1" applyFill="1" applyBorder="1" applyAlignment="1">
      <alignment horizontal="center" vertical="center"/>
    </xf>
    <xf numFmtId="0" fontId="16" fillId="0" borderId="0" xfId="0" applyFont="1" applyAlignment="1">
      <alignment horizontal="justify" vertical="center" indent="2"/>
    </xf>
  </cellXfs>
  <cellStyles count="53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3" xfId="49"/>
    <cellStyle name="常规 5" xfId="50"/>
    <cellStyle name="常规 4" xfId="51"/>
    <cellStyle name="常规 2" xfId="52"/>
  </cellStyles>
  <dxfs count="20">
    <dxf>
      <fill>
        <patternFill patternType="solid">
          <bgColor rgb="FFFF9900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name val="宋体"/>
        <scheme val="none"/>
        <charset val="134"/>
        <family val="3"/>
        <b val="0"/>
        <i val="0"/>
        <strike val="0"/>
        <u val="none"/>
        <sz val="11"/>
        <color rgb="FF9C0006"/>
      </font>
      <fill>
        <patternFill patternType="solid">
          <bgColor rgb="FFFFC7CE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9"/>
      <tableStyleElement type="headerRow" dxfId="8"/>
      <tableStyleElement type="totalRow" dxfId="7"/>
      <tableStyleElement type="firstColumn" dxfId="6"/>
      <tableStyleElement type="lastColumn" dxfId="5"/>
      <tableStyleElement type="firstRowStripe" dxfId="4"/>
      <tableStyleElement type="firstColumnStripe" dxfId="3"/>
    </tableStyle>
    <tableStyle name="PivotStylePreset2_Accent1" table="0" count="10" xr9:uid="{267968C8-6FFD-4C36-ACC1-9EA1FD1885CA}">
      <tableStyleElement type="headerRow" dxfId="19"/>
      <tableStyleElement type="totalRow" dxfId="18"/>
      <tableStyleElement type="firstRowStripe" dxfId="17"/>
      <tableStyleElement type="firstColumnStripe" dxfId="16"/>
      <tableStyleElement type="firstSubtotalRow" dxfId="15"/>
      <tableStyleElement type="secondSubtotalRow" dxfId="14"/>
      <tableStyleElement type="firstRowSubheading" dxfId="13"/>
      <tableStyleElement type="secondRowSubheading" dxfId="12"/>
      <tableStyleElement type="pageFieldLabels" dxfId="11"/>
      <tableStyleElement type="pageFieldValues" dxfId="10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2" Type="http://schemas.openxmlformats.org/officeDocument/2006/relationships/styles" Target="styles.xml"/><Relationship Id="rId11" Type="http://schemas.openxmlformats.org/officeDocument/2006/relationships/sharedStrings" Target="sharedStrings.xml"/><Relationship Id="rId10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raditional Arabic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Traditional Arabic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61"/>
  <sheetViews>
    <sheetView tabSelected="1" zoomScale="130" zoomScaleNormal="130" zoomScaleSheetLayoutView="40" workbookViewId="0">
      <pane ySplit="3" topLeftCell="A4" activePane="bottomLeft" state="frozen"/>
      <selection/>
      <selection pane="bottomLeft" activeCell="A1" sqref="A1:I1"/>
    </sheetView>
  </sheetViews>
  <sheetFormatPr defaultColWidth="12.25" defaultRowHeight="25" customHeight="1"/>
  <cols>
    <col min="1" max="1" width="4.125" style="14" customWidth="1"/>
    <col min="2" max="2" width="19.6083333333333" style="16" customWidth="1"/>
    <col min="3" max="3" width="6.44166666666667" style="17" customWidth="1"/>
    <col min="4" max="4" width="7.875" style="18" customWidth="1"/>
    <col min="5" max="5" width="7.4" style="17" customWidth="1"/>
    <col min="6" max="6" width="9.125" style="14" customWidth="1"/>
    <col min="7" max="7" width="9.225" style="14" customWidth="1"/>
    <col min="8" max="8" width="8.74166666666667" style="14" customWidth="1"/>
    <col min="9" max="9" width="10" style="14" customWidth="1"/>
    <col min="10" max="16383" width="12.25" style="14" customWidth="1"/>
    <col min="16384" max="16384" width="12.25" style="14"/>
  </cols>
  <sheetData>
    <row r="1" ht="33" customHeight="1" spans="1:9">
      <c r="A1" s="19" t="s">
        <v>0</v>
      </c>
      <c r="B1" s="20"/>
      <c r="C1" s="19"/>
      <c r="D1" s="20"/>
      <c r="E1" s="19"/>
      <c r="F1" s="19"/>
      <c r="G1" s="19"/>
      <c r="H1" s="19"/>
      <c r="I1" s="19"/>
    </row>
    <row r="2" customFormat="1" ht="33" customHeight="1" spans="1:9">
      <c r="A2" s="21" t="s">
        <v>1</v>
      </c>
      <c r="B2" s="22"/>
      <c r="C2" s="22"/>
      <c r="D2" s="22"/>
      <c r="E2" s="22"/>
      <c r="F2" s="22"/>
      <c r="G2" s="22"/>
      <c r="H2" s="22"/>
      <c r="I2" s="23"/>
    </row>
    <row r="3" s="15" customFormat="1" ht="39" customHeight="1" spans="1:9">
      <c r="A3" s="8" t="s">
        <v>2</v>
      </c>
      <c r="B3" s="8" t="s">
        <v>3</v>
      </c>
      <c r="C3" s="9" t="s">
        <v>4</v>
      </c>
      <c r="D3" s="9" t="s">
        <v>5</v>
      </c>
      <c r="E3" s="9" t="s">
        <v>6</v>
      </c>
      <c r="F3" s="9" t="s">
        <v>7</v>
      </c>
      <c r="G3" s="10" t="s">
        <v>8</v>
      </c>
      <c r="H3" s="10" t="s">
        <v>9</v>
      </c>
      <c r="I3" s="10" t="s">
        <v>10</v>
      </c>
    </row>
    <row r="4" customHeight="1" spans="1:9">
      <c r="A4" s="11">
        <v>1</v>
      </c>
      <c r="B4" s="24" t="s">
        <v>11</v>
      </c>
      <c r="C4" s="25" t="s">
        <v>12</v>
      </c>
      <c r="D4" s="25" t="s">
        <v>13</v>
      </c>
      <c r="E4" s="25" t="s">
        <v>14</v>
      </c>
      <c r="F4" s="13">
        <v>6.2</v>
      </c>
      <c r="G4" s="13">
        <f t="shared" ref="G4:G26" si="0">F4*(1-0.39)</f>
        <v>3.782</v>
      </c>
      <c r="H4" s="13">
        <f t="shared" ref="H4:H26" si="1">F4*(1-0.38)</f>
        <v>3.844</v>
      </c>
      <c r="I4" s="13">
        <f t="shared" ref="I4:I26" si="2">F4*(1-0.39)</f>
        <v>3.782</v>
      </c>
    </row>
    <row r="5" customHeight="1" spans="1:9">
      <c r="A5" s="11">
        <v>2</v>
      </c>
      <c r="B5" s="11" t="s">
        <v>15</v>
      </c>
      <c r="C5" s="25" t="s">
        <v>16</v>
      </c>
      <c r="D5" s="25" t="s">
        <v>17</v>
      </c>
      <c r="E5" s="25" t="s">
        <v>14</v>
      </c>
      <c r="F5" s="13">
        <v>11.2366666666667</v>
      </c>
      <c r="G5" s="13">
        <f t="shared" si="0"/>
        <v>6.85436666666669</v>
      </c>
      <c r="H5" s="13">
        <f t="shared" si="1"/>
        <v>6.96673333333335</v>
      </c>
      <c r="I5" s="13">
        <f t="shared" si="2"/>
        <v>6.85436666666669</v>
      </c>
    </row>
    <row r="6" customHeight="1" spans="1:9">
      <c r="A6" s="11">
        <v>3</v>
      </c>
      <c r="B6" s="11" t="s">
        <v>18</v>
      </c>
      <c r="C6" s="25" t="s">
        <v>19</v>
      </c>
      <c r="D6" s="25" t="s">
        <v>20</v>
      </c>
      <c r="E6" s="25" t="s">
        <v>21</v>
      </c>
      <c r="F6" s="13">
        <v>7.5</v>
      </c>
      <c r="G6" s="13">
        <f t="shared" si="0"/>
        <v>4.575</v>
      </c>
      <c r="H6" s="13">
        <f t="shared" si="1"/>
        <v>4.65</v>
      </c>
      <c r="I6" s="13">
        <f t="shared" si="2"/>
        <v>4.575</v>
      </c>
    </row>
    <row r="7" customHeight="1" spans="1:9">
      <c r="A7" s="11">
        <v>4</v>
      </c>
      <c r="B7" s="11" t="s">
        <v>22</v>
      </c>
      <c r="C7" s="25" t="s">
        <v>23</v>
      </c>
      <c r="D7" s="25" t="s">
        <v>24</v>
      </c>
      <c r="E7" s="25" t="s">
        <v>21</v>
      </c>
      <c r="F7" s="13">
        <v>18.9</v>
      </c>
      <c r="G7" s="13">
        <f t="shared" si="0"/>
        <v>11.529</v>
      </c>
      <c r="H7" s="13">
        <f t="shared" si="1"/>
        <v>11.718</v>
      </c>
      <c r="I7" s="13">
        <f t="shared" si="2"/>
        <v>11.529</v>
      </c>
    </row>
    <row r="8" customHeight="1" spans="1:9">
      <c r="A8" s="11">
        <v>5</v>
      </c>
      <c r="B8" s="11" t="s">
        <v>25</v>
      </c>
      <c r="C8" s="25" t="s">
        <v>26</v>
      </c>
      <c r="D8" s="25" t="s">
        <v>27</v>
      </c>
      <c r="E8" s="25" t="s">
        <v>21</v>
      </c>
      <c r="F8" s="13">
        <v>4.65</v>
      </c>
      <c r="G8" s="13">
        <f t="shared" si="0"/>
        <v>2.8365</v>
      </c>
      <c r="H8" s="13">
        <f t="shared" si="1"/>
        <v>2.883</v>
      </c>
      <c r="I8" s="13">
        <f t="shared" si="2"/>
        <v>2.8365</v>
      </c>
    </row>
    <row r="9" customHeight="1" spans="1:9">
      <c r="A9" s="11">
        <v>6</v>
      </c>
      <c r="B9" s="11" t="s">
        <v>28</v>
      </c>
      <c r="C9" s="25" t="s">
        <v>26</v>
      </c>
      <c r="D9" s="25" t="s">
        <v>27</v>
      </c>
      <c r="E9" s="25" t="s">
        <v>21</v>
      </c>
      <c r="F9" s="13">
        <v>5.9</v>
      </c>
      <c r="G9" s="13">
        <f t="shared" si="0"/>
        <v>3.599</v>
      </c>
      <c r="H9" s="13">
        <f t="shared" si="1"/>
        <v>3.658</v>
      </c>
      <c r="I9" s="13">
        <f t="shared" si="2"/>
        <v>3.599</v>
      </c>
    </row>
    <row r="10" customHeight="1" spans="1:9">
      <c r="A10" s="11">
        <v>7</v>
      </c>
      <c r="B10" s="24" t="s">
        <v>29</v>
      </c>
      <c r="C10" s="25" t="s">
        <v>30</v>
      </c>
      <c r="D10" s="25" t="s">
        <v>31</v>
      </c>
      <c r="E10" s="25" t="s">
        <v>21</v>
      </c>
      <c r="F10" s="13">
        <v>39.9</v>
      </c>
      <c r="G10" s="13">
        <f t="shared" si="0"/>
        <v>24.339</v>
      </c>
      <c r="H10" s="13">
        <f t="shared" si="1"/>
        <v>24.738</v>
      </c>
      <c r="I10" s="13">
        <f t="shared" si="2"/>
        <v>24.339</v>
      </c>
    </row>
    <row r="11" customHeight="1" spans="1:9">
      <c r="A11" s="11">
        <v>8</v>
      </c>
      <c r="B11" s="24" t="s">
        <v>32</v>
      </c>
      <c r="C11" s="25" t="s">
        <v>30</v>
      </c>
      <c r="D11" s="25" t="s">
        <v>33</v>
      </c>
      <c r="E11" s="25" t="s">
        <v>21</v>
      </c>
      <c r="F11" s="13">
        <v>39.9</v>
      </c>
      <c r="G11" s="13">
        <f t="shared" si="0"/>
        <v>24.339</v>
      </c>
      <c r="H11" s="13">
        <f t="shared" si="1"/>
        <v>24.738</v>
      </c>
      <c r="I11" s="13">
        <f t="shared" si="2"/>
        <v>24.339</v>
      </c>
    </row>
    <row r="12" customHeight="1" spans="1:9">
      <c r="A12" s="11">
        <v>9</v>
      </c>
      <c r="B12" s="24" t="s">
        <v>34</v>
      </c>
      <c r="C12" s="25" t="s">
        <v>35</v>
      </c>
      <c r="D12" s="25" t="s">
        <v>31</v>
      </c>
      <c r="E12" s="25" t="s">
        <v>21</v>
      </c>
      <c r="F12" s="13">
        <v>53.8</v>
      </c>
      <c r="G12" s="13">
        <f t="shared" si="0"/>
        <v>32.818</v>
      </c>
      <c r="H12" s="13">
        <f t="shared" si="1"/>
        <v>33.356</v>
      </c>
      <c r="I12" s="13">
        <f t="shared" si="2"/>
        <v>32.818</v>
      </c>
    </row>
    <row r="13" customHeight="1" spans="1:9">
      <c r="A13" s="11">
        <v>10</v>
      </c>
      <c r="B13" s="24" t="s">
        <v>36</v>
      </c>
      <c r="C13" s="25" t="s">
        <v>35</v>
      </c>
      <c r="D13" s="25" t="s">
        <v>31</v>
      </c>
      <c r="E13" s="25" t="s">
        <v>21</v>
      </c>
      <c r="F13" s="13">
        <v>43.9</v>
      </c>
      <c r="G13" s="13">
        <f t="shared" si="0"/>
        <v>26.779</v>
      </c>
      <c r="H13" s="13">
        <f t="shared" si="1"/>
        <v>27.218</v>
      </c>
      <c r="I13" s="13">
        <f t="shared" si="2"/>
        <v>26.779</v>
      </c>
    </row>
    <row r="14" customHeight="1" spans="1:9">
      <c r="A14" s="11">
        <v>11</v>
      </c>
      <c r="B14" s="24" t="s">
        <v>37</v>
      </c>
      <c r="C14" s="25" t="s">
        <v>35</v>
      </c>
      <c r="D14" s="25" t="s">
        <v>31</v>
      </c>
      <c r="E14" s="25" t="s">
        <v>21</v>
      </c>
      <c r="F14" s="13">
        <v>79.9</v>
      </c>
      <c r="G14" s="13">
        <f t="shared" si="0"/>
        <v>48.739</v>
      </c>
      <c r="H14" s="13">
        <f t="shared" si="1"/>
        <v>49.538</v>
      </c>
      <c r="I14" s="13">
        <f t="shared" si="2"/>
        <v>48.739</v>
      </c>
    </row>
    <row r="15" customHeight="1" spans="1:9">
      <c r="A15" s="11">
        <v>12</v>
      </c>
      <c r="B15" s="24" t="s">
        <v>38</v>
      </c>
      <c r="C15" s="25" t="s">
        <v>39</v>
      </c>
      <c r="D15" s="25" t="s">
        <v>40</v>
      </c>
      <c r="E15" s="25" t="s">
        <v>21</v>
      </c>
      <c r="F15" s="13">
        <v>249</v>
      </c>
      <c r="G15" s="13">
        <f t="shared" si="0"/>
        <v>151.89</v>
      </c>
      <c r="H15" s="13">
        <f t="shared" si="1"/>
        <v>154.38</v>
      </c>
      <c r="I15" s="13">
        <f t="shared" si="2"/>
        <v>151.89</v>
      </c>
    </row>
    <row r="16" customHeight="1" spans="1:9">
      <c r="A16" s="11">
        <v>13</v>
      </c>
      <c r="B16" s="27" t="s">
        <v>41</v>
      </c>
      <c r="C16" s="25" t="s">
        <v>39</v>
      </c>
      <c r="D16" s="25" t="s">
        <v>40</v>
      </c>
      <c r="E16" s="25" t="s">
        <v>21</v>
      </c>
      <c r="F16" s="13">
        <v>249</v>
      </c>
      <c r="G16" s="13">
        <f t="shared" si="0"/>
        <v>151.89</v>
      </c>
      <c r="H16" s="13">
        <f t="shared" si="1"/>
        <v>154.38</v>
      </c>
      <c r="I16" s="13">
        <f t="shared" si="2"/>
        <v>151.89</v>
      </c>
    </row>
    <row r="17" customHeight="1" spans="1:9">
      <c r="A17" s="11">
        <v>14</v>
      </c>
      <c r="B17" s="24" t="s">
        <v>42</v>
      </c>
      <c r="C17" s="25" t="s">
        <v>43</v>
      </c>
      <c r="D17" s="25" t="s">
        <v>44</v>
      </c>
      <c r="E17" s="25" t="s">
        <v>21</v>
      </c>
      <c r="F17" s="13">
        <v>81.8</v>
      </c>
      <c r="G17" s="13">
        <f t="shared" si="0"/>
        <v>49.898</v>
      </c>
      <c r="H17" s="13">
        <f t="shared" si="1"/>
        <v>50.716</v>
      </c>
      <c r="I17" s="13">
        <f t="shared" si="2"/>
        <v>49.898</v>
      </c>
    </row>
    <row r="18" customHeight="1" spans="1:9">
      <c r="A18" s="11">
        <v>15</v>
      </c>
      <c r="B18" s="24" t="s">
        <v>45</v>
      </c>
      <c r="C18" s="25" t="s">
        <v>46</v>
      </c>
      <c r="D18" s="25" t="s">
        <v>31</v>
      </c>
      <c r="E18" s="25" t="s">
        <v>21</v>
      </c>
      <c r="F18" s="13">
        <v>69.9</v>
      </c>
      <c r="G18" s="13">
        <f t="shared" si="0"/>
        <v>42.639</v>
      </c>
      <c r="H18" s="13">
        <f t="shared" si="1"/>
        <v>43.338</v>
      </c>
      <c r="I18" s="13">
        <f t="shared" si="2"/>
        <v>42.639</v>
      </c>
    </row>
    <row r="19" customHeight="1" spans="1:9">
      <c r="A19" s="11">
        <v>16</v>
      </c>
      <c r="B19" s="24" t="s">
        <v>47</v>
      </c>
      <c r="C19" s="25" t="s">
        <v>46</v>
      </c>
      <c r="D19" s="25" t="s">
        <v>33</v>
      </c>
      <c r="E19" s="25" t="s">
        <v>21</v>
      </c>
      <c r="F19" s="13">
        <v>40.4</v>
      </c>
      <c r="G19" s="13">
        <f t="shared" si="0"/>
        <v>24.644</v>
      </c>
      <c r="H19" s="13">
        <f t="shared" si="1"/>
        <v>25.048</v>
      </c>
      <c r="I19" s="13">
        <f t="shared" si="2"/>
        <v>24.644</v>
      </c>
    </row>
    <row r="20" customHeight="1" spans="1:9">
      <c r="A20" s="11">
        <v>17</v>
      </c>
      <c r="B20" s="24" t="s">
        <v>48</v>
      </c>
      <c r="C20" s="25" t="s">
        <v>46</v>
      </c>
      <c r="D20" s="25" t="s">
        <v>31</v>
      </c>
      <c r="E20" s="25" t="s">
        <v>21</v>
      </c>
      <c r="F20" s="13">
        <v>49.9</v>
      </c>
      <c r="G20" s="13">
        <f t="shared" si="0"/>
        <v>30.439</v>
      </c>
      <c r="H20" s="13">
        <f t="shared" si="1"/>
        <v>30.938</v>
      </c>
      <c r="I20" s="13">
        <f t="shared" si="2"/>
        <v>30.439</v>
      </c>
    </row>
    <row r="21" customHeight="1" spans="1:9">
      <c r="A21" s="11">
        <v>18</v>
      </c>
      <c r="B21" s="24" t="s">
        <v>49</v>
      </c>
      <c r="C21" s="25" t="s">
        <v>50</v>
      </c>
      <c r="D21" s="25" t="s">
        <v>40</v>
      </c>
      <c r="E21" s="25" t="s">
        <v>21</v>
      </c>
      <c r="F21" s="13">
        <v>174.74</v>
      </c>
      <c r="G21" s="13">
        <f t="shared" si="0"/>
        <v>106.5914</v>
      </c>
      <c r="H21" s="13">
        <f t="shared" si="1"/>
        <v>108.3388</v>
      </c>
      <c r="I21" s="13">
        <f t="shared" si="2"/>
        <v>106.5914</v>
      </c>
    </row>
    <row r="22" customHeight="1" spans="1:9">
      <c r="A22" s="11">
        <v>19</v>
      </c>
      <c r="B22" s="27" t="s">
        <v>51</v>
      </c>
      <c r="C22" s="25" t="s">
        <v>52</v>
      </c>
      <c r="D22" s="25" t="s">
        <v>40</v>
      </c>
      <c r="E22" s="25" t="s">
        <v>21</v>
      </c>
      <c r="F22" s="13">
        <v>243</v>
      </c>
      <c r="G22" s="13">
        <f t="shared" si="0"/>
        <v>148.23</v>
      </c>
      <c r="H22" s="13">
        <f t="shared" si="1"/>
        <v>150.66</v>
      </c>
      <c r="I22" s="13">
        <f t="shared" si="2"/>
        <v>148.23</v>
      </c>
    </row>
    <row r="23" customHeight="1" spans="1:9">
      <c r="A23" s="11">
        <v>20</v>
      </c>
      <c r="B23" s="24" t="s">
        <v>53</v>
      </c>
      <c r="C23" s="25" t="s">
        <v>54</v>
      </c>
      <c r="D23" s="25" t="s">
        <v>31</v>
      </c>
      <c r="E23" s="25" t="s">
        <v>21</v>
      </c>
      <c r="F23" s="13">
        <v>45.9</v>
      </c>
      <c r="G23" s="13">
        <f t="shared" si="0"/>
        <v>27.999</v>
      </c>
      <c r="H23" s="13">
        <f t="shared" si="1"/>
        <v>28.458</v>
      </c>
      <c r="I23" s="13">
        <f t="shared" si="2"/>
        <v>27.999</v>
      </c>
    </row>
    <row r="24" customHeight="1" spans="1:9">
      <c r="A24" s="11">
        <v>21</v>
      </c>
      <c r="B24" s="24" t="s">
        <v>55</v>
      </c>
      <c r="C24" s="25" t="s">
        <v>54</v>
      </c>
      <c r="D24" s="25" t="s">
        <v>31</v>
      </c>
      <c r="E24" s="25" t="s">
        <v>21</v>
      </c>
      <c r="F24" s="13">
        <v>59.9</v>
      </c>
      <c r="G24" s="13">
        <f t="shared" si="0"/>
        <v>36.539</v>
      </c>
      <c r="H24" s="13">
        <f t="shared" si="1"/>
        <v>37.138</v>
      </c>
      <c r="I24" s="13">
        <f t="shared" si="2"/>
        <v>36.539</v>
      </c>
    </row>
    <row r="25" customHeight="1" spans="1:9">
      <c r="A25" s="11">
        <v>22</v>
      </c>
      <c r="B25" s="11" t="s">
        <v>56</v>
      </c>
      <c r="C25" s="25"/>
      <c r="D25" s="25" t="s">
        <v>57</v>
      </c>
      <c r="E25" s="25" t="s">
        <v>58</v>
      </c>
      <c r="F25" s="13">
        <v>7.165</v>
      </c>
      <c r="G25" s="13">
        <f t="shared" si="0"/>
        <v>4.37065</v>
      </c>
      <c r="H25" s="13">
        <f t="shared" si="1"/>
        <v>4.4423</v>
      </c>
      <c r="I25" s="13">
        <f t="shared" si="2"/>
        <v>4.37065</v>
      </c>
    </row>
    <row r="26" customHeight="1" spans="1:9">
      <c r="A26" s="11">
        <v>23</v>
      </c>
      <c r="B26" s="11" t="s">
        <v>59</v>
      </c>
      <c r="C26" s="25"/>
      <c r="D26" s="25" t="s">
        <v>57</v>
      </c>
      <c r="E26" s="25" t="s">
        <v>58</v>
      </c>
      <c r="F26" s="13">
        <v>4.88</v>
      </c>
      <c r="G26" s="13">
        <f t="shared" si="0"/>
        <v>2.9768</v>
      </c>
      <c r="H26" s="13">
        <f t="shared" si="1"/>
        <v>3.0256</v>
      </c>
      <c r="I26" s="13">
        <f t="shared" si="2"/>
        <v>2.9768</v>
      </c>
    </row>
    <row r="46" customHeight="1" spans="1:1">
      <c r="A46" s="54" t="s">
        <v>60</v>
      </c>
    </row>
    <row r="48" customHeight="1" spans="1:1">
      <c r="A48" s="58" t="s">
        <v>60</v>
      </c>
    </row>
    <row r="58" customHeight="1" spans="1:1">
      <c r="A58" s="54" t="s">
        <v>60</v>
      </c>
    </row>
    <row r="60" customHeight="1" spans="1:1">
      <c r="A60" s="54" t="s">
        <v>60</v>
      </c>
    </row>
    <row r="61" customHeight="1" spans="1:1">
      <c r="A61" s="54" t="s">
        <v>60</v>
      </c>
    </row>
  </sheetData>
  <autoFilter xmlns:etc="http://www.wps.cn/officeDocument/2017/etCustomData" ref="A3:I26" etc:filterBottomFollowUsedRange="0">
    <extLst/>
  </autoFilter>
  <mergeCells count="2">
    <mergeCell ref="A1:I1"/>
    <mergeCell ref="A2:I2"/>
  </mergeCells>
  <conditionalFormatting sqref="B4">
    <cfRule type="duplicateValues" dxfId="0" priority="81"/>
  </conditionalFormatting>
  <conditionalFormatting sqref="B26">
    <cfRule type="duplicateValues" dxfId="1" priority="79"/>
  </conditionalFormatting>
  <conditionalFormatting sqref="B4:B26">
    <cfRule type="duplicateValues" dxfId="1" priority="71"/>
  </conditionalFormatting>
  <conditionalFormatting sqref="B4:B9 B21 B25">
    <cfRule type="duplicateValues" dxfId="1" priority="80"/>
  </conditionalFormatting>
  <conditionalFormatting sqref="B10:B20 B22:B24">
    <cfRule type="duplicateValues" dxfId="1" priority="82"/>
  </conditionalFormatting>
  <pageMargins left="0.5" right="0.5" top="0.5" bottom="0.5" header="0.5" footer="0.5"/>
  <pageSetup paperSize="9" orientation="portrait" horizontalDpi="600"/>
  <headerFooter>
    <oddFooter>&amp;C第 &amp;P 页，共 &amp;N 页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3"/>
  <sheetViews>
    <sheetView workbookViewId="0">
      <pane ySplit="3" topLeftCell="A4" activePane="bottomLeft" state="frozen"/>
      <selection/>
      <selection pane="bottomLeft" activeCell="L8" sqref="L8"/>
    </sheetView>
  </sheetViews>
  <sheetFormatPr defaultColWidth="12.25" defaultRowHeight="25" customHeight="1"/>
  <cols>
    <col min="1" max="1" width="4.125" style="14" customWidth="1"/>
    <col min="2" max="2" width="19.6083333333333" style="16" customWidth="1"/>
    <col min="3" max="3" width="6.44166666666667" style="17" customWidth="1"/>
    <col min="4" max="4" width="7.875" style="18" customWidth="1"/>
    <col min="5" max="5" width="7.4" style="17" customWidth="1"/>
    <col min="6" max="6" width="9.125" style="14" customWidth="1"/>
    <col min="7" max="7" width="9.225" style="14" customWidth="1"/>
    <col min="8" max="8" width="8.74166666666667" style="14" customWidth="1"/>
    <col min="9" max="9" width="10" style="14" customWidth="1"/>
    <col min="10" max="16383" width="12.25" style="14" customWidth="1"/>
    <col min="16384" max="16384" width="12.25" style="14"/>
  </cols>
  <sheetData>
    <row r="1" s="14" customFormat="1" ht="33" customHeight="1" spans="1:9">
      <c r="A1" s="19" t="s">
        <v>61</v>
      </c>
      <c r="B1" s="20"/>
      <c r="C1" s="19"/>
      <c r="D1" s="20"/>
      <c r="E1" s="19"/>
      <c r="F1" s="19"/>
      <c r="G1" s="19"/>
      <c r="H1" s="19"/>
      <c r="I1" s="19"/>
    </row>
    <row r="2" s="14" customFormat="1" ht="33" customHeight="1" spans="1:9">
      <c r="A2" s="21" t="s">
        <v>1</v>
      </c>
      <c r="B2" s="22"/>
      <c r="C2" s="22"/>
      <c r="D2" s="22"/>
      <c r="E2" s="22"/>
      <c r="F2" s="22"/>
      <c r="G2" s="22"/>
      <c r="H2" s="22"/>
      <c r="I2" s="23"/>
    </row>
    <row r="3" s="15" customFormat="1" ht="43" customHeight="1" spans="1:9">
      <c r="A3" s="8" t="s">
        <v>2</v>
      </c>
      <c r="B3" s="8" t="s">
        <v>3</v>
      </c>
      <c r="C3" s="9" t="s">
        <v>4</v>
      </c>
      <c r="D3" s="9" t="s">
        <v>5</v>
      </c>
      <c r="E3" s="9" t="s">
        <v>6</v>
      </c>
      <c r="F3" s="9" t="s">
        <v>7</v>
      </c>
      <c r="G3" s="10" t="s">
        <v>8</v>
      </c>
      <c r="H3" s="10" t="s">
        <v>9</v>
      </c>
      <c r="I3" s="10" t="s">
        <v>10</v>
      </c>
    </row>
    <row r="4" s="14" customFormat="1" ht="37" customHeight="1" spans="1:9">
      <c r="A4" s="11">
        <v>1</v>
      </c>
      <c r="B4" s="24" t="s">
        <v>62</v>
      </c>
      <c r="C4" s="40" t="s">
        <v>46</v>
      </c>
      <c r="D4" s="25" t="s">
        <v>63</v>
      </c>
      <c r="E4" s="25" t="s">
        <v>64</v>
      </c>
      <c r="F4" s="13">
        <v>91.9</v>
      </c>
      <c r="G4" s="13">
        <f t="shared" ref="G4:G13" si="0">F4*(1-0.39)</f>
        <v>56.059</v>
      </c>
      <c r="H4" s="13">
        <f t="shared" ref="H4:H13" si="1">F4*(1-0.38)</f>
        <v>56.978</v>
      </c>
      <c r="I4" s="13">
        <f t="shared" ref="I4:I13" si="2">F4*(1-0.39)</f>
        <v>56.059</v>
      </c>
    </row>
    <row r="5" s="14" customFormat="1" ht="37" customHeight="1" spans="1:9">
      <c r="A5" s="11">
        <v>2</v>
      </c>
      <c r="B5" s="24" t="s">
        <v>65</v>
      </c>
      <c r="C5" s="40" t="s">
        <v>23</v>
      </c>
      <c r="D5" s="25" t="s">
        <v>66</v>
      </c>
      <c r="E5" s="25" t="s">
        <v>64</v>
      </c>
      <c r="F5" s="13">
        <v>34.9</v>
      </c>
      <c r="G5" s="13">
        <f t="shared" si="0"/>
        <v>21.289</v>
      </c>
      <c r="H5" s="13">
        <f t="shared" si="1"/>
        <v>21.638</v>
      </c>
      <c r="I5" s="13">
        <f t="shared" si="2"/>
        <v>21.289</v>
      </c>
    </row>
    <row r="6" s="14" customFormat="1" ht="37" customHeight="1" spans="1:9">
      <c r="A6" s="11">
        <v>3</v>
      </c>
      <c r="B6" s="27" t="s">
        <v>67</v>
      </c>
      <c r="C6" s="25" t="s">
        <v>23</v>
      </c>
      <c r="D6" s="25" t="s">
        <v>68</v>
      </c>
      <c r="E6" s="25" t="s">
        <v>64</v>
      </c>
      <c r="F6" s="13">
        <v>278.8</v>
      </c>
      <c r="G6" s="13">
        <f t="shared" si="0"/>
        <v>170.068</v>
      </c>
      <c r="H6" s="13">
        <f t="shared" si="1"/>
        <v>172.856</v>
      </c>
      <c r="I6" s="13">
        <f t="shared" si="2"/>
        <v>170.068</v>
      </c>
    </row>
    <row r="7" s="14" customFormat="1" ht="37" customHeight="1" spans="1:9">
      <c r="A7" s="11">
        <v>4</v>
      </c>
      <c r="B7" s="24" t="s">
        <v>69</v>
      </c>
      <c r="C7" s="40" t="s">
        <v>70</v>
      </c>
      <c r="D7" s="25" t="s">
        <v>71</v>
      </c>
      <c r="E7" s="25" t="s">
        <v>64</v>
      </c>
      <c r="F7" s="13">
        <v>109.9</v>
      </c>
      <c r="G7" s="13">
        <f t="shared" si="0"/>
        <v>67.039</v>
      </c>
      <c r="H7" s="13">
        <f t="shared" si="1"/>
        <v>68.138</v>
      </c>
      <c r="I7" s="13">
        <f t="shared" si="2"/>
        <v>67.039</v>
      </c>
    </row>
    <row r="8" s="14" customFormat="1" ht="37" customHeight="1" spans="1:9">
      <c r="A8" s="11">
        <v>5</v>
      </c>
      <c r="B8" s="24" t="s">
        <v>72</v>
      </c>
      <c r="C8" s="40" t="s">
        <v>73</v>
      </c>
      <c r="D8" s="25" t="s">
        <v>71</v>
      </c>
      <c r="E8" s="25" t="s">
        <v>64</v>
      </c>
      <c r="F8" s="13">
        <v>144.9</v>
      </c>
      <c r="G8" s="13">
        <f t="shared" si="0"/>
        <v>88.389</v>
      </c>
      <c r="H8" s="13">
        <f t="shared" si="1"/>
        <v>89.838</v>
      </c>
      <c r="I8" s="13">
        <f t="shared" si="2"/>
        <v>88.389</v>
      </c>
    </row>
    <row r="9" s="14" customFormat="1" ht="37" customHeight="1" spans="1:9">
      <c r="A9" s="11">
        <v>6</v>
      </c>
      <c r="B9" s="27" t="s">
        <v>74</v>
      </c>
      <c r="C9" s="25" t="s">
        <v>75</v>
      </c>
      <c r="D9" s="25" t="s">
        <v>68</v>
      </c>
      <c r="E9" s="25" t="s">
        <v>64</v>
      </c>
      <c r="F9" s="13">
        <v>199.8</v>
      </c>
      <c r="G9" s="13">
        <f t="shared" si="0"/>
        <v>121.878</v>
      </c>
      <c r="H9" s="13">
        <f t="shared" si="1"/>
        <v>123.876</v>
      </c>
      <c r="I9" s="13">
        <f t="shared" si="2"/>
        <v>121.878</v>
      </c>
    </row>
    <row r="10" s="14" customFormat="1" ht="37" customHeight="1" spans="1:9">
      <c r="A10" s="11">
        <v>7</v>
      </c>
      <c r="B10" s="24" t="s">
        <v>76</v>
      </c>
      <c r="C10" s="40" t="s">
        <v>77</v>
      </c>
      <c r="D10" s="25" t="s">
        <v>78</v>
      </c>
      <c r="E10" s="25" t="s">
        <v>64</v>
      </c>
      <c r="F10" s="13">
        <v>102.9</v>
      </c>
      <c r="G10" s="13">
        <f t="shared" si="0"/>
        <v>62.769</v>
      </c>
      <c r="H10" s="13">
        <f t="shared" si="1"/>
        <v>63.798</v>
      </c>
      <c r="I10" s="13">
        <f t="shared" si="2"/>
        <v>62.769</v>
      </c>
    </row>
    <row r="11" s="14" customFormat="1" ht="37" customHeight="1" spans="1:9">
      <c r="A11" s="11">
        <v>8</v>
      </c>
      <c r="B11" s="27" t="s">
        <v>79</v>
      </c>
      <c r="C11" s="30" t="s">
        <v>80</v>
      </c>
      <c r="D11" s="25" t="s">
        <v>81</v>
      </c>
      <c r="E11" s="25" t="s">
        <v>82</v>
      </c>
      <c r="F11" s="13">
        <v>66.85</v>
      </c>
      <c r="G11" s="13">
        <f t="shared" si="0"/>
        <v>40.7785</v>
      </c>
      <c r="H11" s="13">
        <f t="shared" si="1"/>
        <v>41.447</v>
      </c>
      <c r="I11" s="13">
        <f t="shared" si="2"/>
        <v>40.7785</v>
      </c>
    </row>
    <row r="12" s="14" customFormat="1" ht="37" customHeight="1" spans="1:9">
      <c r="A12" s="11">
        <v>9</v>
      </c>
      <c r="B12" s="27" t="s">
        <v>83</v>
      </c>
      <c r="C12" s="30" t="s">
        <v>46</v>
      </c>
      <c r="D12" s="25" t="s">
        <v>84</v>
      </c>
      <c r="E12" s="25" t="s">
        <v>82</v>
      </c>
      <c r="F12" s="13">
        <v>149.8</v>
      </c>
      <c r="G12" s="13">
        <f t="shared" si="0"/>
        <v>91.378</v>
      </c>
      <c r="H12" s="13">
        <f t="shared" si="1"/>
        <v>92.876</v>
      </c>
      <c r="I12" s="13">
        <f t="shared" si="2"/>
        <v>91.378</v>
      </c>
    </row>
    <row r="13" s="14" customFormat="1" ht="37" customHeight="1" spans="1:9">
      <c r="A13" s="11">
        <v>10</v>
      </c>
      <c r="B13" s="27" t="s">
        <v>85</v>
      </c>
      <c r="C13" s="30" t="s">
        <v>46</v>
      </c>
      <c r="D13" s="25" t="s">
        <v>81</v>
      </c>
      <c r="E13" s="25" t="s">
        <v>82</v>
      </c>
      <c r="F13" s="13">
        <v>69.4</v>
      </c>
      <c r="G13" s="13">
        <f t="shared" si="0"/>
        <v>42.334</v>
      </c>
      <c r="H13" s="13">
        <f t="shared" si="1"/>
        <v>43.028</v>
      </c>
      <c r="I13" s="13">
        <f t="shared" si="2"/>
        <v>42.334</v>
      </c>
    </row>
  </sheetData>
  <autoFilter xmlns:etc="http://www.wps.cn/officeDocument/2017/etCustomData" ref="A3:I13" etc:filterBottomFollowUsedRange="0">
    <extLst/>
  </autoFilter>
  <mergeCells count="2">
    <mergeCell ref="A1:I1"/>
    <mergeCell ref="A2:I2"/>
  </mergeCells>
  <conditionalFormatting sqref="B4:B13">
    <cfRule type="duplicateValues" dxfId="1" priority="68"/>
  </conditionalFormatting>
  <pageMargins left="0.751388888888889" right="0.751388888888889" top="1" bottom="1" header="0.5" footer="0.5"/>
  <pageSetup paperSize="9" orientation="portrait" horizontalDpi="600"/>
  <headerFooter>
    <oddFooter>&amp;C第 &amp;P 页，共 &amp;N 页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84"/>
  <sheetViews>
    <sheetView workbookViewId="0">
      <pane ySplit="3" topLeftCell="A3" activePane="bottomLeft" state="frozen"/>
      <selection/>
      <selection pane="bottomLeft" activeCell="L9" sqref="L9"/>
    </sheetView>
  </sheetViews>
  <sheetFormatPr defaultColWidth="12.25" defaultRowHeight="25" customHeight="1"/>
  <cols>
    <col min="1" max="1" width="4.125" style="14" customWidth="1"/>
    <col min="2" max="2" width="20.875" style="16" customWidth="1"/>
    <col min="3" max="3" width="7.875" style="17" customWidth="1"/>
    <col min="4" max="4" width="6.375" style="18" customWidth="1"/>
    <col min="5" max="5" width="6.625" style="17" customWidth="1"/>
    <col min="6" max="9" width="9.875" style="14" customWidth="1"/>
    <col min="10" max="16383" width="12.25" style="14" customWidth="1"/>
    <col min="16384" max="16384" width="12.25" style="14"/>
  </cols>
  <sheetData>
    <row r="1" s="14" customFormat="1" ht="33" customHeight="1" spans="1:9">
      <c r="A1" s="19" t="s">
        <v>86</v>
      </c>
      <c r="B1" s="20"/>
      <c r="C1" s="19"/>
      <c r="D1" s="20"/>
      <c r="E1" s="19"/>
      <c r="F1" s="19"/>
      <c r="G1" s="19"/>
      <c r="H1" s="19"/>
      <c r="I1" s="19"/>
    </row>
    <row r="2" s="14" customFormat="1" ht="33" customHeight="1" spans="1:9">
      <c r="A2" s="21" t="s">
        <v>1</v>
      </c>
      <c r="B2" s="22"/>
      <c r="C2" s="22"/>
      <c r="D2" s="22"/>
      <c r="E2" s="22"/>
      <c r="F2" s="22"/>
      <c r="G2" s="22"/>
      <c r="H2" s="22"/>
      <c r="I2" s="23"/>
    </row>
    <row r="3" s="15" customFormat="1" ht="43" customHeight="1" spans="1:9">
      <c r="A3" s="8" t="s">
        <v>2</v>
      </c>
      <c r="B3" s="8" t="s">
        <v>3</v>
      </c>
      <c r="C3" s="9" t="s">
        <v>4</v>
      </c>
      <c r="D3" s="9" t="s">
        <v>5</v>
      </c>
      <c r="E3" s="9" t="s">
        <v>6</v>
      </c>
      <c r="F3" s="9" t="s">
        <v>7</v>
      </c>
      <c r="G3" s="10" t="s">
        <v>8</v>
      </c>
      <c r="H3" s="10" t="s">
        <v>9</v>
      </c>
      <c r="I3" s="10" t="s">
        <v>10</v>
      </c>
    </row>
    <row r="4" s="14" customFormat="1" customHeight="1" spans="1:9">
      <c r="A4" s="11">
        <v>1</v>
      </c>
      <c r="B4" s="46" t="s">
        <v>87</v>
      </c>
      <c r="C4" s="25"/>
      <c r="D4" s="48" t="s">
        <v>57</v>
      </c>
      <c r="E4" s="34" t="s">
        <v>58</v>
      </c>
      <c r="F4" s="13">
        <v>5.95333333333333</v>
      </c>
      <c r="G4" s="13">
        <f t="shared" ref="G4:G67" si="0">F4*(1-0.39)</f>
        <v>3.63153333333333</v>
      </c>
      <c r="H4" s="13">
        <f t="shared" ref="H4:H67" si="1">F4*(1-0.38)</f>
        <v>3.69106666666667</v>
      </c>
      <c r="I4" s="13">
        <f t="shared" ref="I4:I67" si="2">F4*(1-0.39)</f>
        <v>3.63153333333333</v>
      </c>
    </row>
    <row r="5" s="14" customFormat="1" customHeight="1" spans="1:9">
      <c r="A5" s="11">
        <v>2</v>
      </c>
      <c r="B5" s="46" t="s">
        <v>88</v>
      </c>
      <c r="C5" s="25"/>
      <c r="D5" s="48" t="s">
        <v>57</v>
      </c>
      <c r="E5" s="34" t="s">
        <v>58</v>
      </c>
      <c r="F5" s="13">
        <v>2.98</v>
      </c>
      <c r="G5" s="13">
        <f t="shared" si="0"/>
        <v>1.8178</v>
      </c>
      <c r="H5" s="13">
        <f t="shared" si="1"/>
        <v>1.8476</v>
      </c>
      <c r="I5" s="13">
        <f t="shared" si="2"/>
        <v>1.8178</v>
      </c>
    </row>
    <row r="6" s="14" customFormat="1" customHeight="1" spans="1:9">
      <c r="A6" s="11">
        <v>3</v>
      </c>
      <c r="B6" s="46" t="s">
        <v>89</v>
      </c>
      <c r="C6" s="47"/>
      <c r="D6" s="48" t="s">
        <v>57</v>
      </c>
      <c r="E6" s="34" t="s">
        <v>58</v>
      </c>
      <c r="F6" s="13">
        <v>3.55</v>
      </c>
      <c r="G6" s="13">
        <f t="shared" si="0"/>
        <v>2.1655</v>
      </c>
      <c r="H6" s="13">
        <f t="shared" si="1"/>
        <v>2.201</v>
      </c>
      <c r="I6" s="13">
        <f t="shared" si="2"/>
        <v>2.1655</v>
      </c>
    </row>
    <row r="7" s="14" customFormat="1" customHeight="1" spans="1:9">
      <c r="A7" s="11">
        <v>4</v>
      </c>
      <c r="B7" s="46" t="s">
        <v>90</v>
      </c>
      <c r="C7" s="47"/>
      <c r="D7" s="48" t="s">
        <v>57</v>
      </c>
      <c r="E7" s="34" t="s">
        <v>58</v>
      </c>
      <c r="F7" s="13">
        <v>4.09</v>
      </c>
      <c r="G7" s="13">
        <f t="shared" si="0"/>
        <v>2.4949</v>
      </c>
      <c r="H7" s="13">
        <f t="shared" si="1"/>
        <v>2.5358</v>
      </c>
      <c r="I7" s="13">
        <f t="shared" si="2"/>
        <v>2.4949</v>
      </c>
    </row>
    <row r="8" s="14" customFormat="1" customHeight="1" spans="1:9">
      <c r="A8" s="11">
        <v>5</v>
      </c>
      <c r="B8" s="46" t="s">
        <v>91</v>
      </c>
      <c r="C8" s="47"/>
      <c r="D8" s="48" t="s">
        <v>57</v>
      </c>
      <c r="E8" s="34" t="s">
        <v>58</v>
      </c>
      <c r="F8" s="13">
        <v>1.58</v>
      </c>
      <c r="G8" s="13">
        <f t="shared" si="0"/>
        <v>0.9638</v>
      </c>
      <c r="H8" s="13">
        <f t="shared" si="1"/>
        <v>0.9796</v>
      </c>
      <c r="I8" s="13">
        <f t="shared" si="2"/>
        <v>0.9638</v>
      </c>
    </row>
    <row r="9" s="14" customFormat="1" customHeight="1" spans="1:9">
      <c r="A9" s="11">
        <v>6</v>
      </c>
      <c r="B9" s="46" t="s">
        <v>92</v>
      </c>
      <c r="C9" s="47"/>
      <c r="D9" s="48" t="s">
        <v>57</v>
      </c>
      <c r="E9" s="34" t="s">
        <v>58</v>
      </c>
      <c r="F9" s="13">
        <v>2.28</v>
      </c>
      <c r="G9" s="13">
        <f t="shared" si="0"/>
        <v>1.3908</v>
      </c>
      <c r="H9" s="13">
        <f t="shared" si="1"/>
        <v>1.4136</v>
      </c>
      <c r="I9" s="13">
        <f t="shared" si="2"/>
        <v>1.3908</v>
      </c>
    </row>
    <row r="10" s="14" customFormat="1" customHeight="1" spans="1:9">
      <c r="A10" s="11">
        <v>7</v>
      </c>
      <c r="B10" s="46" t="s">
        <v>93</v>
      </c>
      <c r="C10" s="47"/>
      <c r="D10" s="48" t="s">
        <v>57</v>
      </c>
      <c r="E10" s="34" t="s">
        <v>58</v>
      </c>
      <c r="F10" s="13">
        <v>2.51333333333333</v>
      </c>
      <c r="G10" s="13">
        <f t="shared" si="0"/>
        <v>1.53313333333333</v>
      </c>
      <c r="H10" s="13">
        <f t="shared" si="1"/>
        <v>1.55826666666667</v>
      </c>
      <c r="I10" s="13">
        <f t="shared" si="2"/>
        <v>1.53313333333333</v>
      </c>
    </row>
    <row r="11" s="14" customFormat="1" customHeight="1" spans="1:9">
      <c r="A11" s="11">
        <v>8</v>
      </c>
      <c r="B11" s="46" t="s">
        <v>94</v>
      </c>
      <c r="C11" s="47"/>
      <c r="D11" s="48" t="s">
        <v>57</v>
      </c>
      <c r="E11" s="34" t="s">
        <v>58</v>
      </c>
      <c r="F11" s="13">
        <v>4.05</v>
      </c>
      <c r="G11" s="13">
        <f t="shared" si="0"/>
        <v>2.4705</v>
      </c>
      <c r="H11" s="13">
        <f t="shared" si="1"/>
        <v>2.511</v>
      </c>
      <c r="I11" s="13">
        <f t="shared" si="2"/>
        <v>2.4705</v>
      </c>
    </row>
    <row r="12" s="14" customFormat="1" customHeight="1" spans="1:9">
      <c r="A12" s="11">
        <v>9</v>
      </c>
      <c r="B12" s="46" t="s">
        <v>95</v>
      </c>
      <c r="C12" s="47"/>
      <c r="D12" s="48" t="s">
        <v>57</v>
      </c>
      <c r="E12" s="34" t="s">
        <v>58</v>
      </c>
      <c r="F12" s="13">
        <v>18.3</v>
      </c>
      <c r="G12" s="13">
        <f t="shared" si="0"/>
        <v>11.163</v>
      </c>
      <c r="H12" s="13">
        <f t="shared" si="1"/>
        <v>11.346</v>
      </c>
      <c r="I12" s="13">
        <f t="shared" si="2"/>
        <v>11.163</v>
      </c>
    </row>
    <row r="13" s="14" customFormat="1" customHeight="1" spans="1:9">
      <c r="A13" s="11">
        <v>10</v>
      </c>
      <c r="B13" s="46" t="s">
        <v>96</v>
      </c>
      <c r="C13" s="47"/>
      <c r="D13" s="48" t="s">
        <v>57</v>
      </c>
      <c r="E13" s="34" t="s">
        <v>58</v>
      </c>
      <c r="F13" s="13">
        <v>2.98</v>
      </c>
      <c r="G13" s="13">
        <f t="shared" si="0"/>
        <v>1.8178</v>
      </c>
      <c r="H13" s="13">
        <f t="shared" si="1"/>
        <v>1.8476</v>
      </c>
      <c r="I13" s="13">
        <f t="shared" si="2"/>
        <v>1.8178</v>
      </c>
    </row>
    <row r="14" s="14" customFormat="1" customHeight="1" spans="1:9">
      <c r="A14" s="11">
        <v>11</v>
      </c>
      <c r="B14" s="46" t="s">
        <v>97</v>
      </c>
      <c r="C14" s="47"/>
      <c r="D14" s="48" t="s">
        <v>57</v>
      </c>
      <c r="E14" s="34" t="s">
        <v>58</v>
      </c>
      <c r="F14" s="13">
        <v>7.98333333333333</v>
      </c>
      <c r="G14" s="13">
        <f t="shared" si="0"/>
        <v>4.86983333333333</v>
      </c>
      <c r="H14" s="13">
        <f t="shared" si="1"/>
        <v>4.94966666666667</v>
      </c>
      <c r="I14" s="13">
        <f t="shared" si="2"/>
        <v>4.86983333333333</v>
      </c>
    </row>
    <row r="15" s="14" customFormat="1" customHeight="1" spans="1:9">
      <c r="A15" s="11">
        <v>12</v>
      </c>
      <c r="B15" s="46" t="s">
        <v>98</v>
      </c>
      <c r="C15" s="47"/>
      <c r="D15" s="48" t="s">
        <v>57</v>
      </c>
      <c r="E15" s="34" t="s">
        <v>58</v>
      </c>
      <c r="F15" s="13">
        <v>8.28</v>
      </c>
      <c r="G15" s="13">
        <f t="shared" si="0"/>
        <v>5.0508</v>
      </c>
      <c r="H15" s="13">
        <f t="shared" si="1"/>
        <v>5.1336</v>
      </c>
      <c r="I15" s="13">
        <f t="shared" si="2"/>
        <v>5.0508</v>
      </c>
    </row>
    <row r="16" s="14" customFormat="1" customHeight="1" spans="1:9">
      <c r="A16" s="11">
        <v>13</v>
      </c>
      <c r="B16" s="46" t="s">
        <v>99</v>
      </c>
      <c r="C16" s="47"/>
      <c r="D16" s="48" t="s">
        <v>57</v>
      </c>
      <c r="E16" s="34" t="s">
        <v>58</v>
      </c>
      <c r="F16" s="13">
        <v>4.98</v>
      </c>
      <c r="G16" s="13">
        <f t="shared" si="0"/>
        <v>3.0378</v>
      </c>
      <c r="H16" s="13">
        <f t="shared" si="1"/>
        <v>3.0876</v>
      </c>
      <c r="I16" s="13">
        <f t="shared" si="2"/>
        <v>3.0378</v>
      </c>
    </row>
    <row r="17" s="14" customFormat="1" customHeight="1" spans="1:9">
      <c r="A17" s="11">
        <v>14</v>
      </c>
      <c r="B17" s="46" t="s">
        <v>100</v>
      </c>
      <c r="C17" s="47"/>
      <c r="D17" s="48" t="s">
        <v>57</v>
      </c>
      <c r="E17" s="34" t="s">
        <v>58</v>
      </c>
      <c r="F17" s="13">
        <v>6.755</v>
      </c>
      <c r="G17" s="13">
        <f t="shared" si="0"/>
        <v>4.12055</v>
      </c>
      <c r="H17" s="13">
        <f t="shared" si="1"/>
        <v>4.1881</v>
      </c>
      <c r="I17" s="13">
        <f t="shared" si="2"/>
        <v>4.12055</v>
      </c>
    </row>
    <row r="18" s="14" customFormat="1" customHeight="1" spans="1:9">
      <c r="A18" s="11">
        <v>15</v>
      </c>
      <c r="B18" s="46" t="s">
        <v>101</v>
      </c>
      <c r="C18" s="47"/>
      <c r="D18" s="48" t="s">
        <v>57</v>
      </c>
      <c r="E18" s="34" t="s">
        <v>58</v>
      </c>
      <c r="F18" s="13">
        <v>1.81333333333333</v>
      </c>
      <c r="G18" s="13">
        <f t="shared" si="0"/>
        <v>1.10613333333333</v>
      </c>
      <c r="H18" s="13">
        <f t="shared" si="1"/>
        <v>1.12426666666667</v>
      </c>
      <c r="I18" s="13">
        <f t="shared" si="2"/>
        <v>1.10613333333333</v>
      </c>
    </row>
    <row r="19" s="14" customFormat="1" customHeight="1" spans="1:9">
      <c r="A19" s="11">
        <v>16</v>
      </c>
      <c r="B19" s="46" t="s">
        <v>102</v>
      </c>
      <c r="C19" s="47"/>
      <c r="D19" s="48" t="s">
        <v>57</v>
      </c>
      <c r="E19" s="34" t="s">
        <v>58</v>
      </c>
      <c r="F19" s="13">
        <v>2.98</v>
      </c>
      <c r="G19" s="13">
        <f t="shared" si="0"/>
        <v>1.8178</v>
      </c>
      <c r="H19" s="13">
        <f t="shared" si="1"/>
        <v>1.8476</v>
      </c>
      <c r="I19" s="13">
        <f t="shared" si="2"/>
        <v>1.8178</v>
      </c>
    </row>
    <row r="20" s="14" customFormat="1" customHeight="1" spans="1:9">
      <c r="A20" s="11">
        <v>17</v>
      </c>
      <c r="B20" s="46" t="s">
        <v>103</v>
      </c>
      <c r="C20" s="47"/>
      <c r="D20" s="48" t="s">
        <v>57</v>
      </c>
      <c r="E20" s="34" t="s">
        <v>58</v>
      </c>
      <c r="F20" s="13">
        <v>7.33</v>
      </c>
      <c r="G20" s="13">
        <f t="shared" si="0"/>
        <v>4.4713</v>
      </c>
      <c r="H20" s="13">
        <f t="shared" si="1"/>
        <v>4.5446</v>
      </c>
      <c r="I20" s="13">
        <f t="shared" si="2"/>
        <v>4.4713</v>
      </c>
    </row>
    <row r="21" s="14" customFormat="1" customHeight="1" spans="1:9">
      <c r="A21" s="11">
        <v>18</v>
      </c>
      <c r="B21" s="46" t="s">
        <v>104</v>
      </c>
      <c r="C21" s="47"/>
      <c r="D21" s="48" t="s">
        <v>57</v>
      </c>
      <c r="E21" s="34" t="s">
        <v>58</v>
      </c>
      <c r="F21" s="13">
        <v>1.25333333333333</v>
      </c>
      <c r="G21" s="13">
        <f t="shared" si="0"/>
        <v>0.764533333333333</v>
      </c>
      <c r="H21" s="13">
        <f t="shared" si="1"/>
        <v>0.777066666666667</v>
      </c>
      <c r="I21" s="13">
        <f t="shared" si="2"/>
        <v>0.764533333333333</v>
      </c>
    </row>
    <row r="22" s="14" customFormat="1" customHeight="1" spans="1:9">
      <c r="A22" s="11">
        <v>19</v>
      </c>
      <c r="B22" s="46" t="s">
        <v>105</v>
      </c>
      <c r="C22" s="47"/>
      <c r="D22" s="48" t="s">
        <v>57</v>
      </c>
      <c r="E22" s="34" t="s">
        <v>58</v>
      </c>
      <c r="F22" s="13">
        <v>1.835</v>
      </c>
      <c r="G22" s="13">
        <f t="shared" si="0"/>
        <v>1.11935</v>
      </c>
      <c r="H22" s="13">
        <f t="shared" si="1"/>
        <v>1.1377</v>
      </c>
      <c r="I22" s="13">
        <f t="shared" si="2"/>
        <v>1.11935</v>
      </c>
    </row>
    <row r="23" s="14" customFormat="1" customHeight="1" spans="1:9">
      <c r="A23" s="11">
        <v>20</v>
      </c>
      <c r="B23" s="46" t="s">
        <v>106</v>
      </c>
      <c r="C23" s="47"/>
      <c r="D23" s="48" t="s">
        <v>57</v>
      </c>
      <c r="E23" s="34" t="s">
        <v>58</v>
      </c>
      <c r="F23" s="13">
        <v>0.985</v>
      </c>
      <c r="G23" s="13">
        <f t="shared" si="0"/>
        <v>0.60085</v>
      </c>
      <c r="H23" s="13">
        <f t="shared" si="1"/>
        <v>0.6107</v>
      </c>
      <c r="I23" s="13">
        <f t="shared" si="2"/>
        <v>0.60085</v>
      </c>
    </row>
    <row r="24" s="14" customFormat="1" customHeight="1" spans="1:9">
      <c r="A24" s="11">
        <v>21</v>
      </c>
      <c r="B24" s="46" t="s">
        <v>107</v>
      </c>
      <c r="C24" s="47"/>
      <c r="D24" s="48" t="s">
        <v>57</v>
      </c>
      <c r="E24" s="34" t="s">
        <v>58</v>
      </c>
      <c r="F24" s="13">
        <v>6.28</v>
      </c>
      <c r="G24" s="13">
        <f t="shared" si="0"/>
        <v>3.8308</v>
      </c>
      <c r="H24" s="13">
        <f t="shared" si="1"/>
        <v>3.8936</v>
      </c>
      <c r="I24" s="13">
        <f t="shared" si="2"/>
        <v>3.8308</v>
      </c>
    </row>
    <row r="25" s="14" customFormat="1" customHeight="1" spans="1:9">
      <c r="A25" s="11">
        <v>22</v>
      </c>
      <c r="B25" s="46" t="s">
        <v>108</v>
      </c>
      <c r="C25" s="47"/>
      <c r="D25" s="48" t="s">
        <v>57</v>
      </c>
      <c r="E25" s="34" t="s">
        <v>58</v>
      </c>
      <c r="F25" s="13">
        <v>5.98</v>
      </c>
      <c r="G25" s="13">
        <f t="shared" si="0"/>
        <v>3.6478</v>
      </c>
      <c r="H25" s="13">
        <f t="shared" si="1"/>
        <v>3.7076</v>
      </c>
      <c r="I25" s="13">
        <f t="shared" si="2"/>
        <v>3.6478</v>
      </c>
    </row>
    <row r="26" s="14" customFormat="1" customHeight="1" spans="1:9">
      <c r="A26" s="11">
        <v>23</v>
      </c>
      <c r="B26" s="46" t="s">
        <v>109</v>
      </c>
      <c r="C26" s="47"/>
      <c r="D26" s="48" t="s">
        <v>57</v>
      </c>
      <c r="E26" s="34" t="s">
        <v>58</v>
      </c>
      <c r="F26" s="13">
        <v>4.98</v>
      </c>
      <c r="G26" s="13">
        <f t="shared" si="0"/>
        <v>3.0378</v>
      </c>
      <c r="H26" s="13">
        <f t="shared" si="1"/>
        <v>3.0876</v>
      </c>
      <c r="I26" s="13">
        <f t="shared" si="2"/>
        <v>3.0378</v>
      </c>
    </row>
    <row r="27" s="14" customFormat="1" customHeight="1" spans="1:9">
      <c r="A27" s="11">
        <v>24</v>
      </c>
      <c r="B27" s="46" t="s">
        <v>110</v>
      </c>
      <c r="C27" s="47"/>
      <c r="D27" s="48" t="s">
        <v>57</v>
      </c>
      <c r="E27" s="34" t="s">
        <v>58</v>
      </c>
      <c r="F27" s="13">
        <v>1.48</v>
      </c>
      <c r="G27" s="13">
        <f t="shared" si="0"/>
        <v>0.9028</v>
      </c>
      <c r="H27" s="13">
        <f t="shared" si="1"/>
        <v>0.9176</v>
      </c>
      <c r="I27" s="13">
        <f t="shared" si="2"/>
        <v>0.9028</v>
      </c>
    </row>
    <row r="28" s="14" customFormat="1" customHeight="1" spans="1:9">
      <c r="A28" s="11">
        <v>25</v>
      </c>
      <c r="B28" s="46" t="s">
        <v>111</v>
      </c>
      <c r="C28" s="47"/>
      <c r="D28" s="48" t="s">
        <v>57</v>
      </c>
      <c r="E28" s="34" t="s">
        <v>58</v>
      </c>
      <c r="F28" s="13">
        <v>0.916666666666667</v>
      </c>
      <c r="G28" s="13">
        <f t="shared" si="0"/>
        <v>0.559166666666667</v>
      </c>
      <c r="H28" s="13">
        <f t="shared" si="1"/>
        <v>0.568333333333333</v>
      </c>
      <c r="I28" s="13">
        <f t="shared" si="2"/>
        <v>0.559166666666667</v>
      </c>
    </row>
    <row r="29" s="14" customFormat="1" customHeight="1" spans="1:9">
      <c r="A29" s="11">
        <v>26</v>
      </c>
      <c r="B29" s="46" t="s">
        <v>112</v>
      </c>
      <c r="C29" s="47"/>
      <c r="D29" s="48" t="s">
        <v>57</v>
      </c>
      <c r="E29" s="34" t="s">
        <v>58</v>
      </c>
      <c r="F29" s="13">
        <v>0.753333333333333</v>
      </c>
      <c r="G29" s="13">
        <f t="shared" si="0"/>
        <v>0.459533333333333</v>
      </c>
      <c r="H29" s="13">
        <f t="shared" si="1"/>
        <v>0.467066666666667</v>
      </c>
      <c r="I29" s="13">
        <f t="shared" si="2"/>
        <v>0.459533333333333</v>
      </c>
    </row>
    <row r="30" s="14" customFormat="1" customHeight="1" spans="1:9">
      <c r="A30" s="11">
        <v>27</v>
      </c>
      <c r="B30" s="46" t="s">
        <v>113</v>
      </c>
      <c r="C30" s="47"/>
      <c r="D30" s="48" t="s">
        <v>57</v>
      </c>
      <c r="E30" s="34" t="s">
        <v>58</v>
      </c>
      <c r="F30" s="13">
        <v>19.95</v>
      </c>
      <c r="G30" s="13">
        <f t="shared" si="0"/>
        <v>12.1695</v>
      </c>
      <c r="H30" s="13">
        <f t="shared" si="1"/>
        <v>12.369</v>
      </c>
      <c r="I30" s="13">
        <f t="shared" si="2"/>
        <v>12.1695</v>
      </c>
    </row>
    <row r="31" s="14" customFormat="1" customHeight="1" spans="1:9">
      <c r="A31" s="11">
        <v>28</v>
      </c>
      <c r="B31" s="46" t="s">
        <v>114</v>
      </c>
      <c r="C31" s="47"/>
      <c r="D31" s="48" t="s">
        <v>57</v>
      </c>
      <c r="E31" s="34" t="s">
        <v>58</v>
      </c>
      <c r="F31" s="13">
        <v>8.51666666666667</v>
      </c>
      <c r="G31" s="13">
        <f t="shared" si="0"/>
        <v>5.19516666666667</v>
      </c>
      <c r="H31" s="13">
        <f t="shared" si="1"/>
        <v>5.28033333333333</v>
      </c>
      <c r="I31" s="13">
        <f t="shared" si="2"/>
        <v>5.19516666666667</v>
      </c>
    </row>
    <row r="32" s="14" customFormat="1" customHeight="1" spans="1:9">
      <c r="A32" s="11">
        <v>29</v>
      </c>
      <c r="B32" s="46" t="s">
        <v>115</v>
      </c>
      <c r="C32" s="47"/>
      <c r="D32" s="48" t="s">
        <v>57</v>
      </c>
      <c r="E32" s="34" t="s">
        <v>58</v>
      </c>
      <c r="F32" s="13">
        <v>23.975</v>
      </c>
      <c r="G32" s="13">
        <f t="shared" si="0"/>
        <v>14.62475</v>
      </c>
      <c r="H32" s="13">
        <f t="shared" si="1"/>
        <v>14.8645</v>
      </c>
      <c r="I32" s="13">
        <f t="shared" si="2"/>
        <v>14.62475</v>
      </c>
    </row>
    <row r="33" s="14" customFormat="1" customHeight="1" spans="1:9">
      <c r="A33" s="11">
        <v>30</v>
      </c>
      <c r="B33" s="46" t="s">
        <v>116</v>
      </c>
      <c r="C33" s="47"/>
      <c r="D33" s="48" t="s">
        <v>57</v>
      </c>
      <c r="E33" s="34" t="s">
        <v>58</v>
      </c>
      <c r="F33" s="13">
        <v>3.6</v>
      </c>
      <c r="G33" s="13">
        <f t="shared" si="0"/>
        <v>2.196</v>
      </c>
      <c r="H33" s="13">
        <f t="shared" si="1"/>
        <v>2.232</v>
      </c>
      <c r="I33" s="13">
        <f t="shared" si="2"/>
        <v>2.196</v>
      </c>
    </row>
    <row r="34" s="14" customFormat="1" customHeight="1" spans="1:9">
      <c r="A34" s="11">
        <v>31</v>
      </c>
      <c r="B34" s="46" t="s">
        <v>117</v>
      </c>
      <c r="C34" s="47"/>
      <c r="D34" s="48" t="s">
        <v>57</v>
      </c>
      <c r="E34" s="34" t="s">
        <v>58</v>
      </c>
      <c r="F34" s="13">
        <v>3.48</v>
      </c>
      <c r="G34" s="13">
        <f t="shared" si="0"/>
        <v>2.1228</v>
      </c>
      <c r="H34" s="13">
        <f t="shared" si="1"/>
        <v>2.1576</v>
      </c>
      <c r="I34" s="13">
        <f t="shared" si="2"/>
        <v>2.1228</v>
      </c>
    </row>
    <row r="35" s="14" customFormat="1" customHeight="1" spans="1:9">
      <c r="A35" s="11">
        <v>32</v>
      </c>
      <c r="B35" s="46" t="s">
        <v>118</v>
      </c>
      <c r="C35" s="47"/>
      <c r="D35" s="48" t="s">
        <v>57</v>
      </c>
      <c r="E35" s="34" t="s">
        <v>58</v>
      </c>
      <c r="F35" s="13">
        <v>2.98333333333333</v>
      </c>
      <c r="G35" s="13">
        <f t="shared" si="0"/>
        <v>1.81983333333333</v>
      </c>
      <c r="H35" s="13">
        <f t="shared" si="1"/>
        <v>1.84966666666667</v>
      </c>
      <c r="I35" s="13">
        <f t="shared" si="2"/>
        <v>1.81983333333333</v>
      </c>
    </row>
    <row r="36" s="14" customFormat="1" customHeight="1" spans="1:9">
      <c r="A36" s="11">
        <v>33</v>
      </c>
      <c r="B36" s="46" t="s">
        <v>119</v>
      </c>
      <c r="C36" s="47"/>
      <c r="D36" s="48" t="s">
        <v>57</v>
      </c>
      <c r="E36" s="34" t="s">
        <v>58</v>
      </c>
      <c r="F36" s="13">
        <v>3.41333333333333</v>
      </c>
      <c r="G36" s="13">
        <f t="shared" si="0"/>
        <v>2.08213333333333</v>
      </c>
      <c r="H36" s="13">
        <f t="shared" si="1"/>
        <v>2.11626666666667</v>
      </c>
      <c r="I36" s="13">
        <f t="shared" si="2"/>
        <v>2.08213333333333</v>
      </c>
    </row>
    <row r="37" s="14" customFormat="1" customHeight="1" spans="1:9">
      <c r="A37" s="11">
        <v>34</v>
      </c>
      <c r="B37" s="46" t="s">
        <v>120</v>
      </c>
      <c r="C37" s="47"/>
      <c r="D37" s="48" t="s">
        <v>57</v>
      </c>
      <c r="E37" s="34" t="s">
        <v>58</v>
      </c>
      <c r="F37" s="13">
        <v>2.61333333333333</v>
      </c>
      <c r="G37" s="13">
        <f t="shared" si="0"/>
        <v>1.59413333333333</v>
      </c>
      <c r="H37" s="13">
        <f t="shared" si="1"/>
        <v>1.62026666666667</v>
      </c>
      <c r="I37" s="13">
        <f t="shared" si="2"/>
        <v>1.59413333333333</v>
      </c>
    </row>
    <row r="38" s="14" customFormat="1" customHeight="1" spans="1:9">
      <c r="A38" s="11">
        <v>35</v>
      </c>
      <c r="B38" s="46" t="s">
        <v>121</v>
      </c>
      <c r="C38" s="47"/>
      <c r="D38" s="48" t="s">
        <v>57</v>
      </c>
      <c r="E38" s="34" t="s">
        <v>58</v>
      </c>
      <c r="F38" s="13">
        <v>11.98</v>
      </c>
      <c r="G38" s="13">
        <f t="shared" si="0"/>
        <v>7.3078</v>
      </c>
      <c r="H38" s="13">
        <f t="shared" si="1"/>
        <v>7.4276</v>
      </c>
      <c r="I38" s="13">
        <f t="shared" si="2"/>
        <v>7.3078</v>
      </c>
    </row>
    <row r="39" s="14" customFormat="1" customHeight="1" spans="1:9">
      <c r="A39" s="11">
        <v>36</v>
      </c>
      <c r="B39" s="46" t="s">
        <v>122</v>
      </c>
      <c r="C39" s="47"/>
      <c r="D39" s="48" t="s">
        <v>57</v>
      </c>
      <c r="E39" s="34" t="s">
        <v>58</v>
      </c>
      <c r="F39" s="13">
        <v>3.78</v>
      </c>
      <c r="G39" s="13">
        <f t="shared" si="0"/>
        <v>2.3058</v>
      </c>
      <c r="H39" s="13">
        <f t="shared" si="1"/>
        <v>2.3436</v>
      </c>
      <c r="I39" s="13">
        <f t="shared" si="2"/>
        <v>2.3058</v>
      </c>
    </row>
    <row r="40" s="14" customFormat="1" customHeight="1" spans="1:9">
      <c r="A40" s="11">
        <v>37</v>
      </c>
      <c r="B40" s="46" t="s">
        <v>123</v>
      </c>
      <c r="C40" s="47"/>
      <c r="D40" s="48" t="s">
        <v>57</v>
      </c>
      <c r="E40" s="34" t="s">
        <v>58</v>
      </c>
      <c r="F40" s="13">
        <v>2.35</v>
      </c>
      <c r="G40" s="13">
        <f t="shared" si="0"/>
        <v>1.4335</v>
      </c>
      <c r="H40" s="13">
        <f t="shared" si="1"/>
        <v>1.457</v>
      </c>
      <c r="I40" s="13">
        <f t="shared" si="2"/>
        <v>1.4335</v>
      </c>
    </row>
    <row r="41" s="14" customFormat="1" customHeight="1" spans="1:9">
      <c r="A41" s="11">
        <v>38</v>
      </c>
      <c r="B41" s="46" t="s">
        <v>124</v>
      </c>
      <c r="C41" s="47"/>
      <c r="D41" s="48" t="s">
        <v>57</v>
      </c>
      <c r="E41" s="34" t="s">
        <v>58</v>
      </c>
      <c r="F41" s="13">
        <v>0.983333333333333</v>
      </c>
      <c r="G41" s="13">
        <f t="shared" si="0"/>
        <v>0.599833333333333</v>
      </c>
      <c r="H41" s="13">
        <f t="shared" si="1"/>
        <v>0.609666666666667</v>
      </c>
      <c r="I41" s="13">
        <f t="shared" si="2"/>
        <v>0.599833333333333</v>
      </c>
    </row>
    <row r="42" s="14" customFormat="1" customHeight="1" spans="1:9">
      <c r="A42" s="11">
        <v>39</v>
      </c>
      <c r="B42" s="46" t="s">
        <v>125</v>
      </c>
      <c r="C42" s="47"/>
      <c r="D42" s="48" t="s">
        <v>57</v>
      </c>
      <c r="E42" s="34" t="s">
        <v>58</v>
      </c>
      <c r="F42" s="13">
        <v>1.31666666666667</v>
      </c>
      <c r="G42" s="13">
        <f t="shared" si="0"/>
        <v>0.803166666666667</v>
      </c>
      <c r="H42" s="13">
        <f t="shared" si="1"/>
        <v>0.816333333333333</v>
      </c>
      <c r="I42" s="13">
        <f t="shared" si="2"/>
        <v>0.803166666666667</v>
      </c>
    </row>
    <row r="43" s="14" customFormat="1" customHeight="1" spans="1:9">
      <c r="A43" s="11">
        <v>40</v>
      </c>
      <c r="B43" s="46" t="s">
        <v>126</v>
      </c>
      <c r="C43" s="47"/>
      <c r="D43" s="48" t="s">
        <v>57</v>
      </c>
      <c r="E43" s="34" t="s">
        <v>58</v>
      </c>
      <c r="F43" s="13">
        <v>3.78</v>
      </c>
      <c r="G43" s="13">
        <f t="shared" si="0"/>
        <v>2.3058</v>
      </c>
      <c r="H43" s="13">
        <f t="shared" si="1"/>
        <v>2.3436</v>
      </c>
      <c r="I43" s="13">
        <f t="shared" si="2"/>
        <v>2.3058</v>
      </c>
    </row>
    <row r="44" s="14" customFormat="1" customHeight="1" spans="1:9">
      <c r="A44" s="11">
        <v>41</v>
      </c>
      <c r="B44" s="46" t="s">
        <v>127</v>
      </c>
      <c r="C44" s="47"/>
      <c r="D44" s="48" t="s">
        <v>57</v>
      </c>
      <c r="E44" s="34" t="s">
        <v>58</v>
      </c>
      <c r="F44" s="13">
        <v>4.085</v>
      </c>
      <c r="G44" s="13">
        <f t="shared" si="0"/>
        <v>2.49185</v>
      </c>
      <c r="H44" s="13">
        <f t="shared" si="1"/>
        <v>2.5327</v>
      </c>
      <c r="I44" s="13">
        <f t="shared" si="2"/>
        <v>2.49185</v>
      </c>
    </row>
    <row r="45" s="14" customFormat="1" customHeight="1" spans="1:9">
      <c r="A45" s="11">
        <v>42</v>
      </c>
      <c r="B45" s="46" t="s">
        <v>128</v>
      </c>
      <c r="C45" s="47"/>
      <c r="D45" s="48" t="s">
        <v>57</v>
      </c>
      <c r="E45" s="34" t="s">
        <v>58</v>
      </c>
      <c r="F45" s="13">
        <v>12.2666666666667</v>
      </c>
      <c r="G45" s="13">
        <f t="shared" si="0"/>
        <v>7.48266666666667</v>
      </c>
      <c r="H45" s="13">
        <f t="shared" si="1"/>
        <v>7.60533333333333</v>
      </c>
      <c r="I45" s="13">
        <f t="shared" si="2"/>
        <v>7.48266666666667</v>
      </c>
    </row>
    <row r="46" s="14" customFormat="1" customHeight="1" spans="1:9">
      <c r="A46" s="11">
        <v>43</v>
      </c>
      <c r="B46" s="46" t="s">
        <v>129</v>
      </c>
      <c r="C46" s="47"/>
      <c r="D46" s="48" t="s">
        <v>57</v>
      </c>
      <c r="E46" s="34" t="s">
        <v>58</v>
      </c>
      <c r="F46" s="13">
        <v>15.3233333333333</v>
      </c>
      <c r="G46" s="13">
        <f t="shared" si="0"/>
        <v>9.34723333333333</v>
      </c>
      <c r="H46" s="13">
        <f t="shared" si="1"/>
        <v>9.50046666666667</v>
      </c>
      <c r="I46" s="13">
        <f t="shared" si="2"/>
        <v>9.34723333333333</v>
      </c>
    </row>
    <row r="47" s="14" customFormat="1" customHeight="1" spans="1:9">
      <c r="A47" s="11">
        <v>44</v>
      </c>
      <c r="B47" s="46" t="s">
        <v>130</v>
      </c>
      <c r="C47" s="47"/>
      <c r="D47" s="48" t="s">
        <v>57</v>
      </c>
      <c r="E47" s="34" t="s">
        <v>58</v>
      </c>
      <c r="F47" s="13">
        <v>3.59</v>
      </c>
      <c r="G47" s="13">
        <f t="shared" si="0"/>
        <v>2.1899</v>
      </c>
      <c r="H47" s="13">
        <f t="shared" si="1"/>
        <v>2.2258</v>
      </c>
      <c r="I47" s="13">
        <f t="shared" si="2"/>
        <v>2.1899</v>
      </c>
    </row>
    <row r="48" s="14" customFormat="1" customHeight="1" spans="1:9">
      <c r="A48" s="11">
        <v>45</v>
      </c>
      <c r="B48" s="46" t="s">
        <v>131</v>
      </c>
      <c r="C48" s="47"/>
      <c r="D48" s="48" t="s">
        <v>57</v>
      </c>
      <c r="E48" s="34" t="s">
        <v>58</v>
      </c>
      <c r="F48" s="13">
        <v>6.58333333333333</v>
      </c>
      <c r="G48" s="13">
        <f t="shared" si="0"/>
        <v>4.01583333333333</v>
      </c>
      <c r="H48" s="13">
        <f t="shared" si="1"/>
        <v>4.08166666666667</v>
      </c>
      <c r="I48" s="13">
        <f t="shared" si="2"/>
        <v>4.01583333333333</v>
      </c>
    </row>
    <row r="49" s="14" customFormat="1" customHeight="1" spans="1:9">
      <c r="A49" s="11">
        <v>46</v>
      </c>
      <c r="B49" s="46" t="s">
        <v>132</v>
      </c>
      <c r="C49" s="47"/>
      <c r="D49" s="48" t="s">
        <v>57</v>
      </c>
      <c r="E49" s="34" t="s">
        <v>58</v>
      </c>
      <c r="F49" s="13">
        <v>6.98333333333333</v>
      </c>
      <c r="G49" s="13">
        <f t="shared" si="0"/>
        <v>4.25983333333333</v>
      </c>
      <c r="H49" s="13">
        <f t="shared" si="1"/>
        <v>4.32966666666667</v>
      </c>
      <c r="I49" s="13">
        <f t="shared" si="2"/>
        <v>4.25983333333333</v>
      </c>
    </row>
    <row r="50" s="14" customFormat="1" customHeight="1" spans="1:9">
      <c r="A50" s="11">
        <v>47</v>
      </c>
      <c r="B50" s="46" t="s">
        <v>133</v>
      </c>
      <c r="C50" s="47"/>
      <c r="D50" s="48" t="s">
        <v>57</v>
      </c>
      <c r="E50" s="34" t="s">
        <v>58</v>
      </c>
      <c r="F50" s="13">
        <v>4.28</v>
      </c>
      <c r="G50" s="13">
        <f t="shared" si="0"/>
        <v>2.6108</v>
      </c>
      <c r="H50" s="13">
        <f t="shared" si="1"/>
        <v>2.6536</v>
      </c>
      <c r="I50" s="13">
        <f t="shared" si="2"/>
        <v>2.6108</v>
      </c>
    </row>
    <row r="51" s="14" customFormat="1" customHeight="1" spans="1:9">
      <c r="A51" s="11">
        <v>48</v>
      </c>
      <c r="B51" s="46" t="s">
        <v>134</v>
      </c>
      <c r="C51" s="47"/>
      <c r="D51" s="48" t="s">
        <v>57</v>
      </c>
      <c r="E51" s="34" t="s">
        <v>58</v>
      </c>
      <c r="F51" s="13">
        <v>6.28</v>
      </c>
      <c r="G51" s="13">
        <f t="shared" si="0"/>
        <v>3.8308</v>
      </c>
      <c r="H51" s="13">
        <f t="shared" si="1"/>
        <v>3.8936</v>
      </c>
      <c r="I51" s="13">
        <f t="shared" si="2"/>
        <v>3.8308</v>
      </c>
    </row>
    <row r="52" s="14" customFormat="1" customHeight="1" spans="1:9">
      <c r="A52" s="11">
        <v>49</v>
      </c>
      <c r="B52" s="46" t="s">
        <v>135</v>
      </c>
      <c r="C52" s="47"/>
      <c r="D52" s="48" t="s">
        <v>136</v>
      </c>
      <c r="E52" s="34" t="s">
        <v>137</v>
      </c>
      <c r="F52" s="13">
        <v>2.38</v>
      </c>
      <c r="G52" s="13">
        <f t="shared" si="0"/>
        <v>1.4518</v>
      </c>
      <c r="H52" s="13">
        <f t="shared" si="1"/>
        <v>1.4756</v>
      </c>
      <c r="I52" s="13">
        <f t="shared" si="2"/>
        <v>1.4518</v>
      </c>
    </row>
    <row r="53" s="14" customFormat="1" customHeight="1" spans="1:9">
      <c r="A53" s="11">
        <v>50</v>
      </c>
      <c r="B53" s="42" t="s">
        <v>138</v>
      </c>
      <c r="C53" s="55"/>
      <c r="D53" s="56" t="s">
        <v>139</v>
      </c>
      <c r="E53" s="57" t="s">
        <v>58</v>
      </c>
      <c r="F53" s="13">
        <v>8.5</v>
      </c>
      <c r="G53" s="13">
        <f t="shared" si="0"/>
        <v>5.185</v>
      </c>
      <c r="H53" s="13">
        <f t="shared" si="1"/>
        <v>5.27</v>
      </c>
      <c r="I53" s="13">
        <f t="shared" si="2"/>
        <v>5.185</v>
      </c>
    </row>
    <row r="54" s="14" customFormat="1" customHeight="1" spans="1:9">
      <c r="A54" s="11">
        <v>51</v>
      </c>
      <c r="B54" s="46" t="s">
        <v>140</v>
      </c>
      <c r="C54" s="47"/>
      <c r="D54" s="48" t="s">
        <v>57</v>
      </c>
      <c r="E54" s="34" t="s">
        <v>58</v>
      </c>
      <c r="F54" s="13">
        <v>8.51666666666667</v>
      </c>
      <c r="G54" s="13">
        <f t="shared" si="0"/>
        <v>5.19516666666667</v>
      </c>
      <c r="H54" s="13">
        <f t="shared" si="1"/>
        <v>5.28033333333333</v>
      </c>
      <c r="I54" s="13">
        <f t="shared" si="2"/>
        <v>5.19516666666667</v>
      </c>
    </row>
    <row r="55" s="14" customFormat="1" customHeight="1" spans="1:9">
      <c r="A55" s="11">
        <v>52</v>
      </c>
      <c r="B55" s="46" t="s">
        <v>141</v>
      </c>
      <c r="C55" s="47"/>
      <c r="D55" s="48" t="s">
        <v>57</v>
      </c>
      <c r="E55" s="34" t="s">
        <v>58</v>
      </c>
      <c r="F55" s="13">
        <v>7.85</v>
      </c>
      <c r="G55" s="13">
        <f t="shared" si="0"/>
        <v>4.7885</v>
      </c>
      <c r="H55" s="13">
        <f t="shared" si="1"/>
        <v>4.867</v>
      </c>
      <c r="I55" s="13">
        <f t="shared" si="2"/>
        <v>4.7885</v>
      </c>
    </row>
    <row r="56" s="14" customFormat="1" customHeight="1" spans="1:9">
      <c r="A56" s="11">
        <v>53</v>
      </c>
      <c r="B56" s="46" t="s">
        <v>142</v>
      </c>
      <c r="C56" s="47"/>
      <c r="D56" s="48" t="s">
        <v>57</v>
      </c>
      <c r="E56" s="34" t="s">
        <v>58</v>
      </c>
      <c r="F56" s="13">
        <v>15.8</v>
      </c>
      <c r="G56" s="13">
        <f t="shared" si="0"/>
        <v>9.638</v>
      </c>
      <c r="H56" s="13">
        <f t="shared" si="1"/>
        <v>9.796</v>
      </c>
      <c r="I56" s="13">
        <f t="shared" si="2"/>
        <v>9.638</v>
      </c>
    </row>
    <row r="57" s="14" customFormat="1" customHeight="1" spans="1:9">
      <c r="A57" s="11">
        <v>54</v>
      </c>
      <c r="B57" s="46" t="s">
        <v>143</v>
      </c>
      <c r="C57" s="47"/>
      <c r="D57" s="48" t="s">
        <v>57</v>
      </c>
      <c r="E57" s="34" t="s">
        <v>58</v>
      </c>
      <c r="F57" s="13">
        <v>4.73</v>
      </c>
      <c r="G57" s="13">
        <f t="shared" si="0"/>
        <v>2.8853</v>
      </c>
      <c r="H57" s="13">
        <f t="shared" si="1"/>
        <v>2.9326</v>
      </c>
      <c r="I57" s="13">
        <f t="shared" si="2"/>
        <v>2.8853</v>
      </c>
    </row>
    <row r="58" s="14" customFormat="1" customHeight="1" spans="1:9">
      <c r="A58" s="11">
        <v>55</v>
      </c>
      <c r="B58" s="46" t="s">
        <v>144</v>
      </c>
      <c r="C58" s="47"/>
      <c r="D58" s="48" t="s">
        <v>57</v>
      </c>
      <c r="E58" s="34" t="s">
        <v>58</v>
      </c>
      <c r="F58" s="13">
        <v>3.85</v>
      </c>
      <c r="G58" s="13">
        <f t="shared" si="0"/>
        <v>2.3485</v>
      </c>
      <c r="H58" s="13">
        <f t="shared" si="1"/>
        <v>2.387</v>
      </c>
      <c r="I58" s="13">
        <f t="shared" si="2"/>
        <v>2.3485</v>
      </c>
    </row>
    <row r="59" s="14" customFormat="1" customHeight="1" spans="1:9">
      <c r="A59" s="11">
        <v>56</v>
      </c>
      <c r="B59" s="46" t="s">
        <v>145</v>
      </c>
      <c r="C59" s="47"/>
      <c r="D59" s="48" t="s">
        <v>57</v>
      </c>
      <c r="E59" s="34" t="s">
        <v>58</v>
      </c>
      <c r="F59" s="13">
        <v>3.785</v>
      </c>
      <c r="G59" s="13">
        <f t="shared" si="0"/>
        <v>2.30885</v>
      </c>
      <c r="H59" s="13">
        <f t="shared" si="1"/>
        <v>2.3467</v>
      </c>
      <c r="I59" s="13">
        <f t="shared" si="2"/>
        <v>2.30885</v>
      </c>
    </row>
    <row r="60" s="14" customFormat="1" customHeight="1" spans="1:9">
      <c r="A60" s="11">
        <v>57</v>
      </c>
      <c r="B60" s="46" t="s">
        <v>146</v>
      </c>
      <c r="C60" s="47"/>
      <c r="D60" s="48" t="s">
        <v>57</v>
      </c>
      <c r="E60" s="34" t="s">
        <v>58</v>
      </c>
      <c r="F60" s="13">
        <v>5.98</v>
      </c>
      <c r="G60" s="13">
        <f t="shared" si="0"/>
        <v>3.6478</v>
      </c>
      <c r="H60" s="13">
        <f t="shared" si="1"/>
        <v>3.7076</v>
      </c>
      <c r="I60" s="13">
        <f t="shared" si="2"/>
        <v>3.6478</v>
      </c>
    </row>
    <row r="61" s="14" customFormat="1" customHeight="1" spans="1:9">
      <c r="A61" s="11">
        <v>58</v>
      </c>
      <c r="B61" s="46" t="s">
        <v>147</v>
      </c>
      <c r="C61" s="47"/>
      <c r="D61" s="48" t="s">
        <v>148</v>
      </c>
      <c r="E61" s="34" t="s">
        <v>58</v>
      </c>
      <c r="F61" s="13">
        <v>5.28</v>
      </c>
      <c r="G61" s="13">
        <f t="shared" si="0"/>
        <v>3.2208</v>
      </c>
      <c r="H61" s="13">
        <f t="shared" si="1"/>
        <v>3.2736</v>
      </c>
      <c r="I61" s="13">
        <f t="shared" si="2"/>
        <v>3.2208</v>
      </c>
    </row>
    <row r="62" s="14" customFormat="1" customHeight="1" spans="1:9">
      <c r="A62" s="11">
        <v>59</v>
      </c>
      <c r="B62" s="46" t="s">
        <v>149</v>
      </c>
      <c r="C62" s="47"/>
      <c r="D62" s="48" t="s">
        <v>57</v>
      </c>
      <c r="E62" s="34" t="s">
        <v>58</v>
      </c>
      <c r="F62" s="13">
        <v>4.28</v>
      </c>
      <c r="G62" s="13">
        <f t="shared" si="0"/>
        <v>2.6108</v>
      </c>
      <c r="H62" s="13">
        <f t="shared" si="1"/>
        <v>2.6536</v>
      </c>
      <c r="I62" s="13">
        <f t="shared" si="2"/>
        <v>2.6108</v>
      </c>
    </row>
    <row r="63" s="14" customFormat="1" customHeight="1" spans="1:9">
      <c r="A63" s="11">
        <v>60</v>
      </c>
      <c r="B63" s="46" t="s">
        <v>150</v>
      </c>
      <c r="C63" s="47"/>
      <c r="D63" s="48" t="s">
        <v>57</v>
      </c>
      <c r="E63" s="34" t="s">
        <v>58</v>
      </c>
      <c r="F63" s="13">
        <v>8.93333333333333</v>
      </c>
      <c r="G63" s="13">
        <f t="shared" si="0"/>
        <v>5.44933333333333</v>
      </c>
      <c r="H63" s="13">
        <f t="shared" si="1"/>
        <v>5.53866666666667</v>
      </c>
      <c r="I63" s="13">
        <f t="shared" si="2"/>
        <v>5.44933333333333</v>
      </c>
    </row>
    <row r="64" s="14" customFormat="1" customHeight="1" spans="1:9">
      <c r="A64" s="11">
        <v>61</v>
      </c>
      <c r="B64" s="46" t="s">
        <v>151</v>
      </c>
      <c r="C64" s="47"/>
      <c r="D64" s="48" t="s">
        <v>57</v>
      </c>
      <c r="E64" s="34" t="s">
        <v>58</v>
      </c>
      <c r="F64" s="13">
        <v>15.8</v>
      </c>
      <c r="G64" s="13">
        <f t="shared" si="0"/>
        <v>9.638</v>
      </c>
      <c r="H64" s="13">
        <f t="shared" si="1"/>
        <v>9.796</v>
      </c>
      <c r="I64" s="13">
        <f t="shared" si="2"/>
        <v>9.638</v>
      </c>
    </row>
    <row r="65" s="14" customFormat="1" customHeight="1" spans="1:9">
      <c r="A65" s="11">
        <v>62</v>
      </c>
      <c r="B65" s="46" t="s">
        <v>152</v>
      </c>
      <c r="C65" s="47"/>
      <c r="D65" s="48" t="s">
        <v>57</v>
      </c>
      <c r="E65" s="34" t="s">
        <v>58</v>
      </c>
      <c r="F65" s="13">
        <v>5.28</v>
      </c>
      <c r="G65" s="13">
        <f t="shared" si="0"/>
        <v>3.2208</v>
      </c>
      <c r="H65" s="13">
        <f t="shared" si="1"/>
        <v>3.2736</v>
      </c>
      <c r="I65" s="13">
        <f t="shared" si="2"/>
        <v>3.2208</v>
      </c>
    </row>
    <row r="66" s="14" customFormat="1" customHeight="1" spans="1:9">
      <c r="A66" s="11">
        <v>63</v>
      </c>
      <c r="B66" s="46" t="s">
        <v>153</v>
      </c>
      <c r="C66" s="47"/>
      <c r="D66" s="48" t="s">
        <v>57</v>
      </c>
      <c r="E66" s="34" t="s">
        <v>58</v>
      </c>
      <c r="F66" s="13">
        <v>4.73</v>
      </c>
      <c r="G66" s="13">
        <f t="shared" si="0"/>
        <v>2.8853</v>
      </c>
      <c r="H66" s="13">
        <f t="shared" si="1"/>
        <v>2.9326</v>
      </c>
      <c r="I66" s="13">
        <f t="shared" si="2"/>
        <v>2.8853</v>
      </c>
    </row>
    <row r="67" s="14" customFormat="1" customHeight="1" spans="1:9">
      <c r="A67" s="11">
        <v>64</v>
      </c>
      <c r="B67" s="46" t="s">
        <v>154</v>
      </c>
      <c r="C67" s="47"/>
      <c r="D67" s="48" t="s">
        <v>57</v>
      </c>
      <c r="E67" s="34" t="s">
        <v>58</v>
      </c>
      <c r="F67" s="13">
        <v>6.28</v>
      </c>
      <c r="G67" s="13">
        <f t="shared" si="0"/>
        <v>3.8308</v>
      </c>
      <c r="H67" s="13">
        <f t="shared" si="1"/>
        <v>3.8936</v>
      </c>
      <c r="I67" s="13">
        <f t="shared" si="2"/>
        <v>3.8308</v>
      </c>
    </row>
    <row r="68" s="14" customFormat="1" customHeight="1" spans="1:9">
      <c r="A68" s="11">
        <v>65</v>
      </c>
      <c r="B68" s="46" t="s">
        <v>155</v>
      </c>
      <c r="C68" s="47"/>
      <c r="D68" s="48" t="s">
        <v>57</v>
      </c>
      <c r="E68" s="34" t="s">
        <v>58</v>
      </c>
      <c r="F68" s="13">
        <v>9.48</v>
      </c>
      <c r="G68" s="13">
        <f t="shared" ref="G68:G84" si="3">F68*(1-0.39)</f>
        <v>5.7828</v>
      </c>
      <c r="H68" s="13">
        <f t="shared" ref="H68:H84" si="4">F68*(1-0.38)</f>
        <v>5.8776</v>
      </c>
      <c r="I68" s="13">
        <f t="shared" ref="I68:I84" si="5">F68*(1-0.39)</f>
        <v>5.7828</v>
      </c>
    </row>
    <row r="69" s="14" customFormat="1" customHeight="1" spans="1:9">
      <c r="A69" s="11">
        <v>66</v>
      </c>
      <c r="B69" s="46" t="s">
        <v>156</v>
      </c>
      <c r="C69" s="47"/>
      <c r="D69" s="48" t="s">
        <v>57</v>
      </c>
      <c r="E69" s="34" t="s">
        <v>58</v>
      </c>
      <c r="F69" s="13">
        <v>5.98</v>
      </c>
      <c r="G69" s="13">
        <f t="shared" si="3"/>
        <v>3.6478</v>
      </c>
      <c r="H69" s="13">
        <f t="shared" si="4"/>
        <v>3.7076</v>
      </c>
      <c r="I69" s="13">
        <f t="shared" si="5"/>
        <v>3.6478</v>
      </c>
    </row>
    <row r="70" s="14" customFormat="1" customHeight="1" spans="1:9">
      <c r="A70" s="11">
        <v>67</v>
      </c>
      <c r="B70" s="46" t="s">
        <v>157</v>
      </c>
      <c r="C70" s="47"/>
      <c r="D70" s="48" t="s">
        <v>57</v>
      </c>
      <c r="E70" s="34" t="s">
        <v>58</v>
      </c>
      <c r="F70" s="13">
        <v>4.98</v>
      </c>
      <c r="G70" s="13">
        <f t="shared" si="3"/>
        <v>3.0378</v>
      </c>
      <c r="H70" s="13">
        <f t="shared" si="4"/>
        <v>3.0876</v>
      </c>
      <c r="I70" s="13">
        <f t="shared" si="5"/>
        <v>3.0378</v>
      </c>
    </row>
    <row r="71" s="14" customFormat="1" customHeight="1" spans="1:9">
      <c r="A71" s="11">
        <v>68</v>
      </c>
      <c r="B71" s="46" t="s">
        <v>158</v>
      </c>
      <c r="C71" s="47"/>
      <c r="D71" s="48" t="s">
        <v>57</v>
      </c>
      <c r="E71" s="34" t="s">
        <v>58</v>
      </c>
      <c r="F71" s="13">
        <v>4.58</v>
      </c>
      <c r="G71" s="13">
        <f t="shared" si="3"/>
        <v>2.7938</v>
      </c>
      <c r="H71" s="13">
        <f t="shared" si="4"/>
        <v>2.8396</v>
      </c>
      <c r="I71" s="13">
        <f t="shared" si="5"/>
        <v>2.7938</v>
      </c>
    </row>
    <row r="72" s="14" customFormat="1" customHeight="1" spans="1:9">
      <c r="A72" s="11">
        <v>69</v>
      </c>
      <c r="B72" s="46" t="s">
        <v>159</v>
      </c>
      <c r="C72" s="47"/>
      <c r="D72" s="48" t="s">
        <v>57</v>
      </c>
      <c r="E72" s="34" t="s">
        <v>58</v>
      </c>
      <c r="F72" s="13">
        <v>5.18666666666667</v>
      </c>
      <c r="G72" s="13">
        <f t="shared" si="3"/>
        <v>3.16386666666667</v>
      </c>
      <c r="H72" s="13">
        <f t="shared" si="4"/>
        <v>3.21573333333334</v>
      </c>
      <c r="I72" s="13">
        <f t="shared" si="5"/>
        <v>3.16386666666667</v>
      </c>
    </row>
    <row r="73" s="14" customFormat="1" customHeight="1" spans="1:9">
      <c r="A73" s="11">
        <v>70</v>
      </c>
      <c r="B73" s="46" t="s">
        <v>160</v>
      </c>
      <c r="C73" s="47"/>
      <c r="D73" s="48" t="s">
        <v>57</v>
      </c>
      <c r="E73" s="34" t="s">
        <v>58</v>
      </c>
      <c r="F73" s="13">
        <v>5.05</v>
      </c>
      <c r="G73" s="13">
        <f t="shared" si="3"/>
        <v>3.0805</v>
      </c>
      <c r="H73" s="13">
        <f t="shared" si="4"/>
        <v>3.131</v>
      </c>
      <c r="I73" s="13">
        <f t="shared" si="5"/>
        <v>3.0805</v>
      </c>
    </row>
    <row r="74" s="14" customFormat="1" customHeight="1" spans="1:9">
      <c r="A74" s="11">
        <v>71</v>
      </c>
      <c r="B74" s="46" t="s">
        <v>161</v>
      </c>
      <c r="C74" s="47"/>
      <c r="D74" s="48" t="s">
        <v>57</v>
      </c>
      <c r="E74" s="34" t="s">
        <v>58</v>
      </c>
      <c r="F74" s="13">
        <v>2.98333333333333</v>
      </c>
      <c r="G74" s="13">
        <f t="shared" si="3"/>
        <v>1.81983333333333</v>
      </c>
      <c r="H74" s="13">
        <f t="shared" si="4"/>
        <v>1.84966666666666</v>
      </c>
      <c r="I74" s="13">
        <f t="shared" si="5"/>
        <v>1.81983333333333</v>
      </c>
    </row>
    <row r="75" s="14" customFormat="1" customHeight="1" spans="1:9">
      <c r="A75" s="11">
        <v>72</v>
      </c>
      <c r="B75" s="46" t="s">
        <v>162</v>
      </c>
      <c r="C75" s="47"/>
      <c r="D75" s="48" t="s">
        <v>57</v>
      </c>
      <c r="E75" s="34" t="s">
        <v>58</v>
      </c>
      <c r="F75" s="13">
        <v>3.98</v>
      </c>
      <c r="G75" s="13">
        <f t="shared" si="3"/>
        <v>2.4278</v>
      </c>
      <c r="H75" s="13">
        <f t="shared" si="4"/>
        <v>2.4676</v>
      </c>
      <c r="I75" s="13">
        <f t="shared" si="5"/>
        <v>2.4278</v>
      </c>
    </row>
    <row r="76" s="14" customFormat="1" customHeight="1" spans="1:9">
      <c r="A76" s="11">
        <v>73</v>
      </c>
      <c r="B76" s="46" t="s">
        <v>163</v>
      </c>
      <c r="C76" s="47"/>
      <c r="D76" s="48" t="s">
        <v>57</v>
      </c>
      <c r="E76" s="34" t="s">
        <v>58</v>
      </c>
      <c r="F76" s="13">
        <v>2.485</v>
      </c>
      <c r="G76" s="13">
        <f t="shared" si="3"/>
        <v>1.51585</v>
      </c>
      <c r="H76" s="13">
        <f t="shared" si="4"/>
        <v>1.5407</v>
      </c>
      <c r="I76" s="13">
        <f t="shared" si="5"/>
        <v>1.51585</v>
      </c>
    </row>
    <row r="77" s="14" customFormat="1" customHeight="1" spans="1:9">
      <c r="A77" s="11">
        <v>74</v>
      </c>
      <c r="B77" s="46" t="s">
        <v>164</v>
      </c>
      <c r="C77" s="47"/>
      <c r="D77" s="48" t="s">
        <v>57</v>
      </c>
      <c r="E77" s="34" t="s">
        <v>58</v>
      </c>
      <c r="F77" s="13">
        <v>6.8</v>
      </c>
      <c r="G77" s="13">
        <f t="shared" si="3"/>
        <v>4.148</v>
      </c>
      <c r="H77" s="13">
        <f t="shared" si="4"/>
        <v>4.216</v>
      </c>
      <c r="I77" s="13">
        <f t="shared" si="5"/>
        <v>4.148</v>
      </c>
    </row>
    <row r="78" s="14" customFormat="1" customHeight="1" spans="1:9">
      <c r="A78" s="11">
        <v>75</v>
      </c>
      <c r="B78" s="46" t="s">
        <v>165</v>
      </c>
      <c r="C78" s="47"/>
      <c r="D78" s="48" t="s">
        <v>57</v>
      </c>
      <c r="E78" s="34" t="s">
        <v>58</v>
      </c>
      <c r="F78" s="13">
        <v>4.98</v>
      </c>
      <c r="G78" s="13">
        <f t="shared" si="3"/>
        <v>3.0378</v>
      </c>
      <c r="H78" s="13">
        <f t="shared" si="4"/>
        <v>3.0876</v>
      </c>
      <c r="I78" s="13">
        <f t="shared" si="5"/>
        <v>3.0378</v>
      </c>
    </row>
    <row r="79" s="14" customFormat="1" customHeight="1" spans="1:9">
      <c r="A79" s="11">
        <v>76</v>
      </c>
      <c r="B79" s="46" t="s">
        <v>166</v>
      </c>
      <c r="C79" s="47"/>
      <c r="D79" s="48" t="s">
        <v>57</v>
      </c>
      <c r="E79" s="34" t="s">
        <v>58</v>
      </c>
      <c r="F79" s="13">
        <v>6.98</v>
      </c>
      <c r="G79" s="13">
        <f t="shared" si="3"/>
        <v>4.2578</v>
      </c>
      <c r="H79" s="13">
        <f t="shared" si="4"/>
        <v>4.3276</v>
      </c>
      <c r="I79" s="13">
        <f t="shared" si="5"/>
        <v>4.2578</v>
      </c>
    </row>
    <row r="80" s="14" customFormat="1" customHeight="1" spans="1:9">
      <c r="A80" s="11">
        <v>77</v>
      </c>
      <c r="B80" s="46" t="s">
        <v>167</v>
      </c>
      <c r="C80" s="47"/>
      <c r="D80" s="48" t="s">
        <v>57</v>
      </c>
      <c r="E80" s="34" t="s">
        <v>58</v>
      </c>
      <c r="F80" s="13">
        <v>6.98</v>
      </c>
      <c r="G80" s="13">
        <f t="shared" si="3"/>
        <v>4.2578</v>
      </c>
      <c r="H80" s="13">
        <f t="shared" si="4"/>
        <v>4.3276</v>
      </c>
      <c r="I80" s="13">
        <f t="shared" si="5"/>
        <v>4.2578</v>
      </c>
    </row>
    <row r="81" s="14" customFormat="1" customHeight="1" spans="1:9">
      <c r="A81" s="11">
        <v>78</v>
      </c>
      <c r="B81" s="46" t="s">
        <v>168</v>
      </c>
      <c r="C81" s="47"/>
      <c r="D81" s="48" t="s">
        <v>57</v>
      </c>
      <c r="E81" s="34" t="s">
        <v>58</v>
      </c>
      <c r="F81" s="13">
        <v>4.98</v>
      </c>
      <c r="G81" s="13">
        <f t="shared" si="3"/>
        <v>3.0378</v>
      </c>
      <c r="H81" s="13">
        <f t="shared" si="4"/>
        <v>3.0876</v>
      </c>
      <c r="I81" s="13">
        <f t="shared" si="5"/>
        <v>3.0378</v>
      </c>
    </row>
    <row r="82" s="14" customFormat="1" customHeight="1" spans="1:9">
      <c r="A82" s="11">
        <v>79</v>
      </c>
      <c r="B82" s="46" t="s">
        <v>169</v>
      </c>
      <c r="C82" s="47"/>
      <c r="D82" s="48" t="s">
        <v>57</v>
      </c>
      <c r="E82" s="34" t="s">
        <v>58</v>
      </c>
      <c r="F82" s="13">
        <v>4.62</v>
      </c>
      <c r="G82" s="13">
        <f t="shared" si="3"/>
        <v>2.8182</v>
      </c>
      <c r="H82" s="13">
        <f t="shared" si="4"/>
        <v>2.8644</v>
      </c>
      <c r="I82" s="13">
        <f t="shared" si="5"/>
        <v>2.8182</v>
      </c>
    </row>
    <row r="83" s="14" customFormat="1" customHeight="1" spans="1:9">
      <c r="A83" s="11">
        <v>80</v>
      </c>
      <c r="B83" s="46" t="s">
        <v>170</v>
      </c>
      <c r="C83" s="47"/>
      <c r="D83" s="48" t="s">
        <v>57</v>
      </c>
      <c r="E83" s="34" t="s">
        <v>58</v>
      </c>
      <c r="F83" s="13">
        <v>8.25666666666667</v>
      </c>
      <c r="G83" s="13">
        <f t="shared" si="3"/>
        <v>5.03656666666667</v>
      </c>
      <c r="H83" s="13">
        <f t="shared" si="4"/>
        <v>5.11913333333333</v>
      </c>
      <c r="I83" s="13">
        <f t="shared" si="5"/>
        <v>5.03656666666667</v>
      </c>
    </row>
    <row r="84" s="14" customFormat="1" customHeight="1" spans="1:9">
      <c r="A84" s="11">
        <v>81</v>
      </c>
      <c r="B84" s="46" t="s">
        <v>171</v>
      </c>
      <c r="C84" s="47"/>
      <c r="D84" s="48" t="s">
        <v>57</v>
      </c>
      <c r="E84" s="34" t="s">
        <v>58</v>
      </c>
      <c r="F84" s="13">
        <v>3.11666666666667</v>
      </c>
      <c r="G84" s="13">
        <f t="shared" si="3"/>
        <v>1.90116666666667</v>
      </c>
      <c r="H84" s="13">
        <f t="shared" si="4"/>
        <v>1.93233333333334</v>
      </c>
      <c r="I84" s="13">
        <f t="shared" si="5"/>
        <v>1.90116666666667</v>
      </c>
    </row>
  </sheetData>
  <autoFilter xmlns:etc="http://www.wps.cn/officeDocument/2017/etCustomData" ref="A3:I84" etc:filterBottomFollowUsedRange="0">
    <extLst/>
  </autoFilter>
  <mergeCells count="2">
    <mergeCell ref="A1:I1"/>
    <mergeCell ref="A2:I2"/>
  </mergeCells>
  <conditionalFormatting sqref="B53">
    <cfRule type="duplicateValues" dxfId="1" priority="63"/>
  </conditionalFormatting>
  <conditionalFormatting sqref="B61">
    <cfRule type="duplicateValues" dxfId="1" priority="64"/>
  </conditionalFormatting>
  <conditionalFormatting sqref="B4:B84">
    <cfRule type="duplicateValues" dxfId="1" priority="58"/>
  </conditionalFormatting>
  <conditionalFormatting sqref="B49:B52">
    <cfRule type="duplicateValues" dxfId="1" priority="65"/>
  </conditionalFormatting>
  <conditionalFormatting sqref="B83:B84">
    <cfRule type="duplicateValues" dxfId="1" priority="67"/>
  </conditionalFormatting>
  <conditionalFormatting sqref="B4:B48 B54:B60 B62:B81">
    <cfRule type="duplicateValues" dxfId="1" priority="66"/>
  </conditionalFormatting>
  <pageMargins left="0.751388888888889" right="0.751388888888889" top="1" bottom="1" header="0.5" footer="0.5"/>
  <pageSetup paperSize="9" orientation="portrait" horizontalDpi="600"/>
  <headerFooter>
    <oddFooter>&amp;C第 &amp;P 页，共 &amp;N 页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20"/>
  <sheetViews>
    <sheetView workbookViewId="0">
      <pane ySplit="3" topLeftCell="A3" activePane="bottomLeft" state="frozen"/>
      <selection/>
      <selection pane="bottomLeft" activeCell="M8" sqref="M8"/>
    </sheetView>
  </sheetViews>
  <sheetFormatPr defaultColWidth="12.25" defaultRowHeight="25" customHeight="1"/>
  <cols>
    <col min="1" max="1" width="4.125" style="14" customWidth="1"/>
    <col min="2" max="2" width="19.6083333333333" style="16" customWidth="1"/>
    <col min="3" max="3" width="6.44166666666667" style="17" customWidth="1"/>
    <col min="4" max="4" width="7.875" style="18" customWidth="1"/>
    <col min="5" max="5" width="7.4" style="17" customWidth="1"/>
    <col min="6" max="6" width="9.125" style="14" customWidth="1"/>
    <col min="7" max="7" width="9.225" style="14" customWidth="1"/>
    <col min="8" max="8" width="8.74166666666667" style="14" customWidth="1"/>
    <col min="9" max="9" width="10" style="14" customWidth="1"/>
    <col min="10" max="16383" width="12.25" style="14" customWidth="1"/>
    <col min="16384" max="16384" width="12.25" style="14"/>
  </cols>
  <sheetData>
    <row r="1" s="14" customFormat="1" ht="33" customHeight="1" spans="1:9">
      <c r="A1" s="19" t="s">
        <v>172</v>
      </c>
      <c r="B1" s="20"/>
      <c r="C1" s="19"/>
      <c r="D1" s="20"/>
      <c r="E1" s="19"/>
      <c r="F1" s="19"/>
      <c r="G1" s="19"/>
      <c r="H1" s="19"/>
      <c r="I1" s="19"/>
    </row>
    <row r="2" s="14" customFormat="1" ht="33" customHeight="1" spans="1:9">
      <c r="A2" s="21" t="s">
        <v>1</v>
      </c>
      <c r="B2" s="22"/>
      <c r="C2" s="22"/>
      <c r="D2" s="22"/>
      <c r="E2" s="22"/>
      <c r="F2" s="22"/>
      <c r="G2" s="22"/>
      <c r="H2" s="22"/>
      <c r="I2" s="23"/>
    </row>
    <row r="3" s="15" customFormat="1" ht="43" customHeight="1" spans="1:9">
      <c r="A3" s="8" t="s">
        <v>2</v>
      </c>
      <c r="B3" s="8" t="s">
        <v>3</v>
      </c>
      <c r="C3" s="9" t="s">
        <v>4</v>
      </c>
      <c r="D3" s="9" t="s">
        <v>5</v>
      </c>
      <c r="E3" s="9" t="s">
        <v>6</v>
      </c>
      <c r="F3" s="9" t="s">
        <v>7</v>
      </c>
      <c r="G3" s="10" t="s">
        <v>8</v>
      </c>
      <c r="H3" s="10" t="s">
        <v>9</v>
      </c>
      <c r="I3" s="10" t="s">
        <v>10</v>
      </c>
    </row>
    <row r="4" s="14" customFormat="1" ht="33" customHeight="1" spans="1:9">
      <c r="A4" s="11">
        <v>1</v>
      </c>
      <c r="B4" s="11" t="s">
        <v>173</v>
      </c>
      <c r="C4" s="25" t="s">
        <v>174</v>
      </c>
      <c r="D4" s="26" t="s">
        <v>175</v>
      </c>
      <c r="E4" s="25" t="s">
        <v>176</v>
      </c>
      <c r="F4" s="13">
        <v>2.36666666666667</v>
      </c>
      <c r="G4" s="13">
        <f t="shared" ref="G4:G9" si="0">F4*(1-0.39)</f>
        <v>1.44366666666667</v>
      </c>
      <c r="H4" s="13">
        <f t="shared" ref="H4:H9" si="1">F4*(1-0.38)</f>
        <v>1.46733333333333</v>
      </c>
      <c r="I4" s="13">
        <f t="shared" ref="I4:I9" si="2">F4*(1-0.39)</f>
        <v>1.44366666666667</v>
      </c>
    </row>
    <row r="5" s="14" customFormat="1" ht="33" customHeight="1" spans="1:9">
      <c r="A5" s="11">
        <v>2</v>
      </c>
      <c r="B5" s="11" t="s">
        <v>177</v>
      </c>
      <c r="C5" s="25" t="s">
        <v>178</v>
      </c>
      <c r="D5" s="26" t="s">
        <v>175</v>
      </c>
      <c r="E5" s="25" t="s">
        <v>176</v>
      </c>
      <c r="F5" s="13">
        <v>2.315</v>
      </c>
      <c r="G5" s="13">
        <f t="shared" si="0"/>
        <v>1.41215</v>
      </c>
      <c r="H5" s="13">
        <f t="shared" si="1"/>
        <v>1.4353</v>
      </c>
      <c r="I5" s="13">
        <f t="shared" si="2"/>
        <v>1.41215</v>
      </c>
    </row>
    <row r="6" s="14" customFormat="1" ht="33" customHeight="1" spans="1:9">
      <c r="A6" s="11">
        <v>3</v>
      </c>
      <c r="B6" s="11" t="s">
        <v>179</v>
      </c>
      <c r="C6" s="25" t="s">
        <v>180</v>
      </c>
      <c r="D6" s="26" t="s">
        <v>175</v>
      </c>
      <c r="E6" s="25" t="s">
        <v>176</v>
      </c>
      <c r="F6" s="13">
        <v>2.54</v>
      </c>
      <c r="G6" s="13">
        <f t="shared" si="0"/>
        <v>1.5494</v>
      </c>
      <c r="H6" s="13">
        <f t="shared" si="1"/>
        <v>1.5748</v>
      </c>
      <c r="I6" s="13">
        <f t="shared" si="2"/>
        <v>1.5494</v>
      </c>
    </row>
    <row r="7" s="14" customFormat="1" ht="33" customHeight="1" spans="1:9">
      <c r="A7" s="11">
        <v>4</v>
      </c>
      <c r="B7" s="27" t="s">
        <v>181</v>
      </c>
      <c r="C7" s="29" t="s">
        <v>182</v>
      </c>
      <c r="D7" s="43" t="s">
        <v>183</v>
      </c>
      <c r="E7" s="38" t="s">
        <v>184</v>
      </c>
      <c r="F7" s="13">
        <v>2.99</v>
      </c>
      <c r="G7" s="13">
        <f t="shared" si="0"/>
        <v>1.8239</v>
      </c>
      <c r="H7" s="13">
        <f t="shared" si="1"/>
        <v>1.8538</v>
      </c>
      <c r="I7" s="13">
        <f t="shared" si="2"/>
        <v>1.8239</v>
      </c>
    </row>
    <row r="8" s="14" customFormat="1" ht="33" customHeight="1" spans="1:9">
      <c r="A8" s="11">
        <v>5</v>
      </c>
      <c r="B8" s="27" t="s">
        <v>185</v>
      </c>
      <c r="C8" s="25" t="s">
        <v>186</v>
      </c>
      <c r="D8" s="26" t="s">
        <v>175</v>
      </c>
      <c r="E8" s="25" t="s">
        <v>176</v>
      </c>
      <c r="F8" s="13">
        <v>1.92333333333333</v>
      </c>
      <c r="G8" s="13">
        <f t="shared" si="0"/>
        <v>1.17323333333333</v>
      </c>
      <c r="H8" s="13">
        <f t="shared" si="1"/>
        <v>1.19246666666667</v>
      </c>
      <c r="I8" s="13">
        <f t="shared" si="2"/>
        <v>1.17323333333333</v>
      </c>
    </row>
    <row r="9" s="14" customFormat="1" ht="33" customHeight="1" spans="1:9">
      <c r="A9" s="11">
        <v>6</v>
      </c>
      <c r="B9" s="27" t="s">
        <v>187</v>
      </c>
      <c r="C9" s="25" t="s">
        <v>186</v>
      </c>
      <c r="D9" s="26" t="s">
        <v>175</v>
      </c>
      <c r="E9" s="25" t="s">
        <v>176</v>
      </c>
      <c r="F9" s="13">
        <v>1.92333333333333</v>
      </c>
      <c r="G9" s="13">
        <f t="shared" si="0"/>
        <v>1.17323333333333</v>
      </c>
      <c r="H9" s="13">
        <f t="shared" si="1"/>
        <v>1.19246666666667</v>
      </c>
      <c r="I9" s="13">
        <f t="shared" si="2"/>
        <v>1.17323333333333</v>
      </c>
    </row>
    <row r="17" s="14" customFormat="1" customHeight="1" spans="1:5">
      <c r="A17" s="54" t="s">
        <v>60</v>
      </c>
      <c r="B17" s="16"/>
      <c r="C17" s="17"/>
      <c r="D17" s="18"/>
      <c r="E17" s="17"/>
    </row>
    <row r="19" s="14" customFormat="1" customHeight="1" spans="1:5">
      <c r="A19" s="54" t="s">
        <v>60</v>
      </c>
      <c r="B19" s="16"/>
      <c r="C19" s="17"/>
      <c r="D19" s="18"/>
      <c r="E19" s="17"/>
    </row>
    <row r="20" s="14" customFormat="1" customHeight="1" spans="1:5">
      <c r="A20" s="54" t="s">
        <v>60</v>
      </c>
      <c r="B20" s="16"/>
      <c r="C20" s="17"/>
      <c r="D20" s="18"/>
      <c r="E20" s="17"/>
    </row>
  </sheetData>
  <autoFilter xmlns:etc="http://www.wps.cn/officeDocument/2017/etCustomData" ref="A3:I9" etc:filterBottomFollowUsedRange="0">
    <extLst/>
  </autoFilter>
  <mergeCells count="2">
    <mergeCell ref="A1:I1"/>
    <mergeCell ref="A2:I2"/>
  </mergeCells>
  <conditionalFormatting sqref="B4">
    <cfRule type="duplicateValues" dxfId="0" priority="57"/>
  </conditionalFormatting>
  <conditionalFormatting sqref="B4:B9">
    <cfRule type="duplicateValues" dxfId="1" priority="51"/>
  </conditionalFormatting>
  <pageMargins left="0.751388888888889" right="0.751388888888889" top="1" bottom="1" header="0.5" footer="0.5"/>
  <pageSetup paperSize="9" orientation="portrait" horizontalDpi="600"/>
  <headerFooter>
    <oddFooter>&amp;C第 &amp;P 页，共 &amp;N 页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24"/>
  <sheetViews>
    <sheetView workbookViewId="0">
      <pane ySplit="3" topLeftCell="A9" activePane="bottomLeft" state="frozen"/>
      <selection/>
      <selection pane="bottomLeft" activeCell="M14" sqref="M14"/>
    </sheetView>
  </sheetViews>
  <sheetFormatPr defaultColWidth="12.25" defaultRowHeight="25" customHeight="1"/>
  <cols>
    <col min="1" max="1" width="4.125" style="14" customWidth="1"/>
    <col min="2" max="2" width="19.6083333333333" style="16" customWidth="1"/>
    <col min="3" max="3" width="7.75" style="17" customWidth="1"/>
    <col min="4" max="4" width="7.875" style="18" customWidth="1"/>
    <col min="5" max="5" width="7.4" style="17" customWidth="1"/>
    <col min="6" max="6" width="9.125" style="14" customWidth="1"/>
    <col min="7" max="7" width="9.225" style="14" customWidth="1"/>
    <col min="8" max="8" width="8.74166666666667" style="14" customWidth="1"/>
    <col min="9" max="9" width="10" style="14" customWidth="1"/>
    <col min="10" max="16383" width="12.25" style="14" customWidth="1"/>
    <col min="16384" max="16384" width="12.25" style="14"/>
  </cols>
  <sheetData>
    <row r="1" s="14" customFormat="1" ht="33" customHeight="1" spans="1:9">
      <c r="A1" s="19" t="s">
        <v>188</v>
      </c>
      <c r="B1" s="20"/>
      <c r="C1" s="19"/>
      <c r="D1" s="20"/>
      <c r="E1" s="19"/>
      <c r="F1" s="19"/>
      <c r="G1" s="19"/>
      <c r="H1" s="19"/>
      <c r="I1" s="19"/>
    </row>
    <row r="2" s="14" customFormat="1" ht="33" customHeight="1" spans="1:9">
      <c r="A2" s="21" t="s">
        <v>1</v>
      </c>
      <c r="B2" s="22"/>
      <c r="C2" s="22"/>
      <c r="D2" s="22"/>
      <c r="E2" s="22"/>
      <c r="F2" s="22"/>
      <c r="G2" s="22"/>
      <c r="H2" s="22"/>
      <c r="I2" s="23"/>
    </row>
    <row r="3" s="15" customFormat="1" ht="43" customHeight="1" spans="1:9">
      <c r="A3" s="8" t="s">
        <v>2</v>
      </c>
      <c r="B3" s="8" t="s">
        <v>3</v>
      </c>
      <c r="C3" s="9" t="s">
        <v>4</v>
      </c>
      <c r="D3" s="9" t="s">
        <v>5</v>
      </c>
      <c r="E3" s="9" t="s">
        <v>6</v>
      </c>
      <c r="F3" s="9" t="s">
        <v>7</v>
      </c>
      <c r="G3" s="10" t="s">
        <v>8</v>
      </c>
      <c r="H3" s="10" t="s">
        <v>9</v>
      </c>
      <c r="I3" s="10" t="s">
        <v>10</v>
      </c>
    </row>
    <row r="4" s="14" customFormat="1" customHeight="1" spans="1:9">
      <c r="A4" s="11">
        <v>1</v>
      </c>
      <c r="B4" s="46" t="s">
        <v>189</v>
      </c>
      <c r="C4" s="48"/>
      <c r="D4" s="44" t="s">
        <v>57</v>
      </c>
      <c r="E4" s="45" t="s">
        <v>58</v>
      </c>
      <c r="F4" s="13">
        <v>16.4</v>
      </c>
      <c r="G4" s="13">
        <f t="shared" ref="G4:G24" si="0">F4*(1-0.39)</f>
        <v>10.004</v>
      </c>
      <c r="H4" s="13">
        <f t="shared" ref="H4:H24" si="1">F4*(1-0.38)</f>
        <v>10.168</v>
      </c>
      <c r="I4" s="13">
        <f t="shared" ref="I4:I24" si="2">F4*(1-0.39)</f>
        <v>10.004</v>
      </c>
    </row>
    <row r="5" s="14" customFormat="1" customHeight="1" spans="1:9">
      <c r="A5" s="11">
        <v>2</v>
      </c>
      <c r="B5" s="46" t="s">
        <v>190</v>
      </c>
      <c r="C5" s="48"/>
      <c r="D5" s="44"/>
      <c r="E5" s="45" t="s">
        <v>191</v>
      </c>
      <c r="F5" s="13">
        <v>3.5</v>
      </c>
      <c r="G5" s="13">
        <f t="shared" si="0"/>
        <v>2.135</v>
      </c>
      <c r="H5" s="13">
        <f t="shared" si="1"/>
        <v>2.17</v>
      </c>
      <c r="I5" s="13">
        <f t="shared" si="2"/>
        <v>2.135</v>
      </c>
    </row>
    <row r="6" s="14" customFormat="1" customHeight="1" spans="1:9">
      <c r="A6" s="11">
        <v>3</v>
      </c>
      <c r="B6" s="46" t="s">
        <v>192</v>
      </c>
      <c r="C6" s="48"/>
      <c r="D6" s="44" t="s">
        <v>57</v>
      </c>
      <c r="E6" s="45" t="s">
        <v>58</v>
      </c>
      <c r="F6" s="13">
        <v>23</v>
      </c>
      <c r="G6" s="13">
        <f t="shared" si="0"/>
        <v>14.03</v>
      </c>
      <c r="H6" s="13">
        <f t="shared" si="1"/>
        <v>14.26</v>
      </c>
      <c r="I6" s="13">
        <f t="shared" si="2"/>
        <v>14.03</v>
      </c>
    </row>
    <row r="7" s="14" customFormat="1" customHeight="1" spans="1:9">
      <c r="A7" s="11">
        <v>4</v>
      </c>
      <c r="B7" s="46" t="s">
        <v>193</v>
      </c>
      <c r="C7" s="47"/>
      <c r="D7" s="44"/>
      <c r="E7" s="48" t="s">
        <v>191</v>
      </c>
      <c r="F7" s="13">
        <v>2.5</v>
      </c>
      <c r="G7" s="13">
        <f t="shared" si="0"/>
        <v>1.525</v>
      </c>
      <c r="H7" s="13">
        <f t="shared" si="1"/>
        <v>1.55</v>
      </c>
      <c r="I7" s="13">
        <f t="shared" si="2"/>
        <v>1.525</v>
      </c>
    </row>
    <row r="8" s="14" customFormat="1" customHeight="1" spans="1:9">
      <c r="A8" s="11">
        <v>5</v>
      </c>
      <c r="B8" s="46" t="s">
        <v>194</v>
      </c>
      <c r="C8" s="48"/>
      <c r="D8" s="44" t="s">
        <v>57</v>
      </c>
      <c r="E8" s="45" t="s">
        <v>58</v>
      </c>
      <c r="F8" s="13">
        <v>10.85</v>
      </c>
      <c r="G8" s="13">
        <f t="shared" si="0"/>
        <v>6.6185</v>
      </c>
      <c r="H8" s="13">
        <f t="shared" si="1"/>
        <v>6.727</v>
      </c>
      <c r="I8" s="13">
        <f t="shared" si="2"/>
        <v>6.6185</v>
      </c>
    </row>
    <row r="9" s="14" customFormat="1" customHeight="1" spans="1:9">
      <c r="A9" s="11">
        <v>6</v>
      </c>
      <c r="B9" s="46" t="s">
        <v>195</v>
      </c>
      <c r="C9" s="48"/>
      <c r="D9" s="44" t="s">
        <v>57</v>
      </c>
      <c r="E9" s="45" t="s">
        <v>58</v>
      </c>
      <c r="F9" s="13">
        <v>15.5</v>
      </c>
      <c r="G9" s="13">
        <f t="shared" si="0"/>
        <v>9.455</v>
      </c>
      <c r="H9" s="13">
        <f t="shared" si="1"/>
        <v>9.61</v>
      </c>
      <c r="I9" s="13">
        <f t="shared" si="2"/>
        <v>9.455</v>
      </c>
    </row>
    <row r="10" s="14" customFormat="1" customHeight="1" spans="1:9">
      <c r="A10" s="11">
        <v>7</v>
      </c>
      <c r="B10" s="46" t="s">
        <v>196</v>
      </c>
      <c r="C10" s="48"/>
      <c r="D10" s="44" t="s">
        <v>57</v>
      </c>
      <c r="E10" s="45" t="s">
        <v>58</v>
      </c>
      <c r="F10" s="13">
        <v>11.9</v>
      </c>
      <c r="G10" s="13">
        <f t="shared" si="0"/>
        <v>7.259</v>
      </c>
      <c r="H10" s="13">
        <f t="shared" si="1"/>
        <v>7.378</v>
      </c>
      <c r="I10" s="13">
        <f t="shared" si="2"/>
        <v>7.259</v>
      </c>
    </row>
    <row r="11" s="14" customFormat="1" customHeight="1" spans="1:9">
      <c r="A11" s="11">
        <v>8</v>
      </c>
      <c r="B11" s="24" t="s">
        <v>197</v>
      </c>
      <c r="C11" s="44"/>
      <c r="D11" s="44" t="s">
        <v>57</v>
      </c>
      <c r="E11" s="25" t="s">
        <v>58</v>
      </c>
      <c r="F11" s="13">
        <v>8.4</v>
      </c>
      <c r="G11" s="13">
        <f t="shared" si="0"/>
        <v>5.124</v>
      </c>
      <c r="H11" s="13">
        <f t="shared" si="1"/>
        <v>5.208</v>
      </c>
      <c r="I11" s="13">
        <f t="shared" si="2"/>
        <v>5.124</v>
      </c>
    </row>
    <row r="12" s="14" customFormat="1" customHeight="1" spans="1:9">
      <c r="A12" s="11">
        <v>9</v>
      </c>
      <c r="B12" s="24" t="s">
        <v>198</v>
      </c>
      <c r="C12" s="44"/>
      <c r="D12" s="44" t="s">
        <v>57</v>
      </c>
      <c r="E12" s="25" t="s">
        <v>58</v>
      </c>
      <c r="F12" s="13">
        <v>5.74</v>
      </c>
      <c r="G12" s="13">
        <f t="shared" si="0"/>
        <v>3.5014</v>
      </c>
      <c r="H12" s="13">
        <f t="shared" si="1"/>
        <v>3.5588</v>
      </c>
      <c r="I12" s="13">
        <f t="shared" si="2"/>
        <v>3.5014</v>
      </c>
    </row>
    <row r="13" s="14" customFormat="1" customHeight="1" spans="1:9">
      <c r="A13" s="11">
        <v>10</v>
      </c>
      <c r="B13" s="24" t="s">
        <v>199</v>
      </c>
      <c r="C13" s="44"/>
      <c r="D13" s="44" t="s">
        <v>57</v>
      </c>
      <c r="E13" s="25" t="s">
        <v>58</v>
      </c>
      <c r="F13" s="13">
        <v>5.74</v>
      </c>
      <c r="G13" s="13">
        <f t="shared" si="0"/>
        <v>3.5014</v>
      </c>
      <c r="H13" s="13">
        <f t="shared" si="1"/>
        <v>3.5588</v>
      </c>
      <c r="I13" s="13">
        <f t="shared" si="2"/>
        <v>3.5014</v>
      </c>
    </row>
    <row r="14" s="14" customFormat="1" customHeight="1" spans="1:9">
      <c r="A14" s="11">
        <v>11</v>
      </c>
      <c r="B14" s="24" t="s">
        <v>200</v>
      </c>
      <c r="C14" s="29" t="s">
        <v>201</v>
      </c>
      <c r="D14" s="44" t="s">
        <v>202</v>
      </c>
      <c r="E14" s="29" t="s">
        <v>203</v>
      </c>
      <c r="F14" s="13">
        <v>3.9</v>
      </c>
      <c r="G14" s="13">
        <f t="shared" si="0"/>
        <v>2.379</v>
      </c>
      <c r="H14" s="13">
        <f t="shared" si="1"/>
        <v>2.418</v>
      </c>
      <c r="I14" s="13">
        <f t="shared" si="2"/>
        <v>2.379</v>
      </c>
    </row>
    <row r="15" s="14" customFormat="1" customHeight="1" spans="1:9">
      <c r="A15" s="11">
        <v>12</v>
      </c>
      <c r="B15" s="24" t="s">
        <v>204</v>
      </c>
      <c r="C15" s="29" t="s">
        <v>201</v>
      </c>
      <c r="D15" s="44" t="s">
        <v>205</v>
      </c>
      <c r="E15" s="29" t="s">
        <v>203</v>
      </c>
      <c r="F15" s="13">
        <v>4.4</v>
      </c>
      <c r="G15" s="13">
        <f t="shared" si="0"/>
        <v>2.684</v>
      </c>
      <c r="H15" s="13">
        <f t="shared" si="1"/>
        <v>2.728</v>
      </c>
      <c r="I15" s="13">
        <f t="shared" si="2"/>
        <v>2.684</v>
      </c>
    </row>
    <row r="16" s="14" customFormat="1" customHeight="1" spans="1:9">
      <c r="A16" s="11">
        <v>13</v>
      </c>
      <c r="B16" s="24" t="s">
        <v>206</v>
      </c>
      <c r="C16" s="29" t="s">
        <v>201</v>
      </c>
      <c r="D16" s="44" t="s">
        <v>136</v>
      </c>
      <c r="E16" s="29" t="s">
        <v>203</v>
      </c>
      <c r="F16" s="13">
        <v>6.9</v>
      </c>
      <c r="G16" s="13">
        <f t="shared" si="0"/>
        <v>4.209</v>
      </c>
      <c r="H16" s="13">
        <f t="shared" si="1"/>
        <v>4.278</v>
      </c>
      <c r="I16" s="13">
        <f t="shared" si="2"/>
        <v>4.209</v>
      </c>
    </row>
    <row r="17" s="14" customFormat="1" customHeight="1" spans="1:9">
      <c r="A17" s="11">
        <v>14</v>
      </c>
      <c r="B17" s="24" t="s">
        <v>207</v>
      </c>
      <c r="C17" s="29" t="s">
        <v>201</v>
      </c>
      <c r="D17" s="44" t="s">
        <v>208</v>
      </c>
      <c r="E17" s="29" t="s">
        <v>203</v>
      </c>
      <c r="F17" s="13">
        <v>8.8</v>
      </c>
      <c r="G17" s="13">
        <f t="shared" si="0"/>
        <v>5.368</v>
      </c>
      <c r="H17" s="13">
        <f t="shared" si="1"/>
        <v>5.456</v>
      </c>
      <c r="I17" s="13">
        <f t="shared" si="2"/>
        <v>5.368</v>
      </c>
    </row>
    <row r="18" s="14" customFormat="1" customHeight="1" spans="1:9">
      <c r="A18" s="11">
        <v>15</v>
      </c>
      <c r="B18" s="24" t="s">
        <v>209</v>
      </c>
      <c r="C18" s="29" t="s">
        <v>201</v>
      </c>
      <c r="D18" s="44" t="s">
        <v>210</v>
      </c>
      <c r="E18" s="29" t="s">
        <v>211</v>
      </c>
      <c r="F18" s="13">
        <v>1.5</v>
      </c>
      <c r="G18" s="13">
        <f t="shared" si="0"/>
        <v>0.915</v>
      </c>
      <c r="H18" s="13">
        <f t="shared" si="1"/>
        <v>0.93</v>
      </c>
      <c r="I18" s="13">
        <f t="shared" si="2"/>
        <v>0.915</v>
      </c>
    </row>
    <row r="19" s="14" customFormat="1" customHeight="1" spans="1:9">
      <c r="A19" s="11">
        <v>16</v>
      </c>
      <c r="B19" s="11" t="s">
        <v>212</v>
      </c>
      <c r="C19" s="49"/>
      <c r="D19" s="11" t="s">
        <v>213</v>
      </c>
      <c r="E19" s="25" t="s">
        <v>58</v>
      </c>
      <c r="F19" s="13">
        <v>17.35</v>
      </c>
      <c r="G19" s="13">
        <f t="shared" si="0"/>
        <v>10.5835</v>
      </c>
      <c r="H19" s="13">
        <f t="shared" si="1"/>
        <v>10.757</v>
      </c>
      <c r="I19" s="13">
        <f t="shared" si="2"/>
        <v>10.5835</v>
      </c>
    </row>
    <row r="20" s="14" customFormat="1" customHeight="1" spans="1:9">
      <c r="A20" s="11">
        <v>17</v>
      </c>
      <c r="B20" s="11" t="s">
        <v>214</v>
      </c>
      <c r="C20" s="49"/>
      <c r="D20" s="11" t="s">
        <v>213</v>
      </c>
      <c r="E20" s="25" t="s">
        <v>58</v>
      </c>
      <c r="F20" s="13">
        <v>26.9</v>
      </c>
      <c r="G20" s="13">
        <f t="shared" si="0"/>
        <v>16.409</v>
      </c>
      <c r="H20" s="13">
        <f t="shared" si="1"/>
        <v>16.678</v>
      </c>
      <c r="I20" s="13">
        <f t="shared" si="2"/>
        <v>16.409</v>
      </c>
    </row>
    <row r="21" s="14" customFormat="1" customHeight="1" spans="1:9">
      <c r="A21" s="11">
        <v>18</v>
      </c>
      <c r="B21" s="11" t="s">
        <v>215</v>
      </c>
      <c r="C21" s="49"/>
      <c r="D21" s="11" t="s">
        <v>216</v>
      </c>
      <c r="E21" s="25" t="s">
        <v>58</v>
      </c>
      <c r="F21" s="13">
        <v>30.8</v>
      </c>
      <c r="G21" s="13">
        <f t="shared" si="0"/>
        <v>18.788</v>
      </c>
      <c r="H21" s="13">
        <f t="shared" si="1"/>
        <v>19.096</v>
      </c>
      <c r="I21" s="13">
        <f t="shared" si="2"/>
        <v>18.788</v>
      </c>
    </row>
    <row r="22" customHeight="1" spans="1:9">
      <c r="A22" s="11">
        <v>19</v>
      </c>
      <c r="B22" s="51" t="s">
        <v>217</v>
      </c>
      <c r="C22" s="52" t="s">
        <v>218</v>
      </c>
      <c r="D22" s="53" t="s">
        <v>57</v>
      </c>
      <c r="E22" s="52" t="s">
        <v>58</v>
      </c>
      <c r="F22" s="13">
        <v>22.6</v>
      </c>
      <c r="G22" s="13">
        <f t="shared" si="0"/>
        <v>13.786</v>
      </c>
      <c r="H22" s="13">
        <f t="shared" si="1"/>
        <v>14.012</v>
      </c>
      <c r="I22" s="13">
        <f t="shared" si="2"/>
        <v>13.786</v>
      </c>
    </row>
    <row r="23" customHeight="1" spans="1:9">
      <c r="A23" s="11">
        <v>20</v>
      </c>
      <c r="B23" s="24" t="s">
        <v>219</v>
      </c>
      <c r="C23" s="29"/>
      <c r="D23" s="53" t="s">
        <v>57</v>
      </c>
      <c r="E23" s="52" t="s">
        <v>58</v>
      </c>
      <c r="F23" s="13">
        <v>7.05</v>
      </c>
      <c r="G23" s="13">
        <f t="shared" si="0"/>
        <v>4.3005</v>
      </c>
      <c r="H23" s="13">
        <f t="shared" si="1"/>
        <v>4.371</v>
      </c>
      <c r="I23" s="13">
        <f t="shared" si="2"/>
        <v>4.3005</v>
      </c>
    </row>
    <row r="24" customHeight="1" spans="1:9">
      <c r="A24" s="11">
        <v>21</v>
      </c>
      <c r="B24" s="24" t="s">
        <v>220</v>
      </c>
      <c r="C24" s="29"/>
      <c r="D24" s="53" t="s">
        <v>57</v>
      </c>
      <c r="E24" s="52" t="s">
        <v>58</v>
      </c>
      <c r="F24" s="13">
        <v>7.08</v>
      </c>
      <c r="G24" s="13">
        <f t="shared" si="0"/>
        <v>4.3188</v>
      </c>
      <c r="H24" s="13">
        <f t="shared" si="1"/>
        <v>4.3896</v>
      </c>
      <c r="I24" s="13">
        <f t="shared" si="2"/>
        <v>4.3188</v>
      </c>
    </row>
  </sheetData>
  <autoFilter xmlns:etc="http://www.wps.cn/officeDocument/2017/etCustomData" ref="A3:I24" etc:filterBottomFollowUsedRange="0">
    <extLst/>
  </autoFilter>
  <mergeCells count="2">
    <mergeCell ref="A1:I1"/>
    <mergeCell ref="A2:I2"/>
  </mergeCells>
  <conditionalFormatting sqref="B10">
    <cfRule type="duplicateValues" dxfId="0" priority="59"/>
  </conditionalFormatting>
  <conditionalFormatting sqref="B21">
    <cfRule type="duplicateValues" dxfId="1" priority="5"/>
  </conditionalFormatting>
  <conditionalFormatting sqref="B22">
    <cfRule type="duplicateValues" dxfId="1" priority="1"/>
    <cfRule type="duplicateValues" dxfId="2" priority="2"/>
  </conditionalFormatting>
  <conditionalFormatting sqref="B4:B5">
    <cfRule type="duplicateValues" dxfId="0" priority="60"/>
  </conditionalFormatting>
  <conditionalFormatting sqref="B4:B18">
    <cfRule type="duplicateValues" dxfId="1" priority="55"/>
  </conditionalFormatting>
  <conditionalFormatting sqref="B11:B13">
    <cfRule type="duplicateValues" dxfId="1" priority="58"/>
  </conditionalFormatting>
  <conditionalFormatting sqref="B19:B20">
    <cfRule type="duplicateValues" dxfId="1" priority="3"/>
  </conditionalFormatting>
  <pageMargins left="0.751388888888889" right="0.751388888888889" top="1" bottom="1" header="0.5" footer="0.5"/>
  <pageSetup paperSize="9" orientation="portrait" horizontalDpi="600"/>
  <headerFooter>
    <oddFooter>&amp;C第 &amp;P 页，共 &amp;N 页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65"/>
  <sheetViews>
    <sheetView workbookViewId="0">
      <pane ySplit="3" topLeftCell="A49" activePane="bottomLeft" state="frozen"/>
      <selection/>
      <selection pane="bottomLeft" activeCell="L52" sqref="L52"/>
    </sheetView>
  </sheetViews>
  <sheetFormatPr defaultColWidth="12.25" defaultRowHeight="25" customHeight="1"/>
  <cols>
    <col min="1" max="1" width="4.125" style="14" customWidth="1"/>
    <col min="2" max="2" width="19.6083333333333" style="16" customWidth="1"/>
    <col min="3" max="3" width="6.44166666666667" style="17" customWidth="1"/>
    <col min="4" max="4" width="7.875" style="18" customWidth="1"/>
    <col min="5" max="5" width="7.4" style="17" customWidth="1"/>
    <col min="6" max="6" width="9.125" style="14" customWidth="1"/>
    <col min="7" max="7" width="9.225" style="14" customWidth="1"/>
    <col min="8" max="8" width="8.74166666666667" style="14" customWidth="1"/>
    <col min="9" max="9" width="10" style="14" customWidth="1"/>
    <col min="10" max="16383" width="12.25" style="14" customWidth="1"/>
    <col min="16384" max="16384" width="12.25" style="14"/>
  </cols>
  <sheetData>
    <row r="1" s="14" customFormat="1" ht="33" customHeight="1" spans="1:9">
      <c r="A1" s="19" t="s">
        <v>221</v>
      </c>
      <c r="B1" s="20"/>
      <c r="C1" s="19"/>
      <c r="D1" s="20"/>
      <c r="E1" s="19"/>
      <c r="F1" s="19"/>
      <c r="G1" s="19"/>
      <c r="H1" s="19"/>
      <c r="I1" s="19"/>
    </row>
    <row r="2" s="14" customFormat="1" ht="33" customHeight="1" spans="1:9">
      <c r="A2" s="21" t="s">
        <v>1</v>
      </c>
      <c r="B2" s="22"/>
      <c r="C2" s="22"/>
      <c r="D2" s="22"/>
      <c r="E2" s="22"/>
      <c r="F2" s="22"/>
      <c r="G2" s="22"/>
      <c r="H2" s="22"/>
      <c r="I2" s="23"/>
    </row>
    <row r="3" s="15" customFormat="1" ht="43" customHeight="1" spans="1:9">
      <c r="A3" s="8" t="s">
        <v>2</v>
      </c>
      <c r="B3" s="8" t="s">
        <v>3</v>
      </c>
      <c r="C3" s="9" t="s">
        <v>4</v>
      </c>
      <c r="D3" s="9" t="s">
        <v>5</v>
      </c>
      <c r="E3" s="9" t="s">
        <v>6</v>
      </c>
      <c r="F3" s="9" t="s">
        <v>7</v>
      </c>
      <c r="G3" s="10" t="s">
        <v>8</v>
      </c>
      <c r="H3" s="10" t="s">
        <v>9</v>
      </c>
      <c r="I3" s="10" t="s">
        <v>10</v>
      </c>
    </row>
    <row r="4" s="14" customFormat="1" customHeight="1" spans="1:9">
      <c r="A4" s="11">
        <v>1</v>
      </c>
      <c r="B4" s="27" t="s">
        <v>222</v>
      </c>
      <c r="C4" s="49" t="s">
        <v>223</v>
      </c>
      <c r="D4" s="26" t="s">
        <v>224</v>
      </c>
      <c r="E4" s="50" t="s">
        <v>21</v>
      </c>
      <c r="F4" s="13">
        <v>52.9</v>
      </c>
      <c r="G4" s="13">
        <f t="shared" ref="G4:G65" si="0">F4*(1-0.39)</f>
        <v>32.269</v>
      </c>
      <c r="H4" s="13">
        <f t="shared" ref="H4:H65" si="1">F4*(1-0.38)</f>
        <v>32.798</v>
      </c>
      <c r="I4" s="13">
        <f t="shared" ref="I4:I65" si="2">F4*(1-0.39)</f>
        <v>32.269</v>
      </c>
    </row>
    <row r="5" s="14" customFormat="1" customHeight="1" spans="1:9">
      <c r="A5" s="11">
        <v>2</v>
      </c>
      <c r="B5" s="27" t="s">
        <v>225</v>
      </c>
      <c r="C5" s="49" t="s">
        <v>223</v>
      </c>
      <c r="D5" s="26" t="s">
        <v>224</v>
      </c>
      <c r="E5" s="50" t="s">
        <v>21</v>
      </c>
      <c r="F5" s="13">
        <v>52.9</v>
      </c>
      <c r="G5" s="13">
        <f t="shared" si="0"/>
        <v>32.269</v>
      </c>
      <c r="H5" s="13">
        <f t="shared" si="1"/>
        <v>32.798</v>
      </c>
      <c r="I5" s="13">
        <f t="shared" si="2"/>
        <v>32.269</v>
      </c>
    </row>
    <row r="6" s="14" customFormat="1" customHeight="1" spans="1:9">
      <c r="A6" s="11">
        <v>3</v>
      </c>
      <c r="B6" s="27" t="s">
        <v>226</v>
      </c>
      <c r="C6" s="49" t="s">
        <v>223</v>
      </c>
      <c r="D6" s="26" t="s">
        <v>227</v>
      </c>
      <c r="E6" s="50" t="s">
        <v>21</v>
      </c>
      <c r="F6" s="13">
        <v>24.9</v>
      </c>
      <c r="G6" s="13">
        <f t="shared" si="0"/>
        <v>15.189</v>
      </c>
      <c r="H6" s="13">
        <f t="shared" si="1"/>
        <v>15.438</v>
      </c>
      <c r="I6" s="13">
        <f t="shared" si="2"/>
        <v>15.189</v>
      </c>
    </row>
    <row r="7" s="14" customFormat="1" customHeight="1" spans="1:9">
      <c r="A7" s="11">
        <v>4</v>
      </c>
      <c r="B7" s="27" t="s">
        <v>228</v>
      </c>
      <c r="C7" s="49" t="s">
        <v>223</v>
      </c>
      <c r="D7" s="26" t="s">
        <v>24</v>
      </c>
      <c r="E7" s="50" t="s">
        <v>21</v>
      </c>
      <c r="F7" s="13">
        <v>27.9</v>
      </c>
      <c r="G7" s="13">
        <f t="shared" si="0"/>
        <v>17.019</v>
      </c>
      <c r="H7" s="13">
        <f t="shared" si="1"/>
        <v>17.298</v>
      </c>
      <c r="I7" s="13">
        <f t="shared" si="2"/>
        <v>17.019</v>
      </c>
    </row>
    <row r="8" s="14" customFormat="1" customHeight="1" spans="1:9">
      <c r="A8" s="11">
        <v>5</v>
      </c>
      <c r="B8" s="27" t="s">
        <v>229</v>
      </c>
      <c r="C8" s="49" t="s">
        <v>223</v>
      </c>
      <c r="D8" s="26" t="s">
        <v>24</v>
      </c>
      <c r="E8" s="50" t="s">
        <v>21</v>
      </c>
      <c r="F8" s="13">
        <v>33.9</v>
      </c>
      <c r="G8" s="13">
        <f t="shared" si="0"/>
        <v>20.679</v>
      </c>
      <c r="H8" s="13">
        <f t="shared" si="1"/>
        <v>21.018</v>
      </c>
      <c r="I8" s="13">
        <f t="shared" si="2"/>
        <v>20.679</v>
      </c>
    </row>
    <row r="9" s="14" customFormat="1" customHeight="1" spans="1:9">
      <c r="A9" s="11">
        <v>6</v>
      </c>
      <c r="B9" s="27" t="s">
        <v>230</v>
      </c>
      <c r="C9" s="49" t="s">
        <v>223</v>
      </c>
      <c r="D9" s="26" t="s">
        <v>231</v>
      </c>
      <c r="E9" s="50" t="s">
        <v>21</v>
      </c>
      <c r="F9" s="13">
        <v>16.9</v>
      </c>
      <c r="G9" s="13">
        <f t="shared" si="0"/>
        <v>10.309</v>
      </c>
      <c r="H9" s="13">
        <f t="shared" si="1"/>
        <v>10.478</v>
      </c>
      <c r="I9" s="13">
        <f t="shared" si="2"/>
        <v>10.309</v>
      </c>
    </row>
    <row r="10" s="14" customFormat="1" customHeight="1" spans="1:9">
      <c r="A10" s="11">
        <v>7</v>
      </c>
      <c r="B10" s="27" t="s">
        <v>232</v>
      </c>
      <c r="C10" s="49" t="s">
        <v>233</v>
      </c>
      <c r="D10" s="45" t="s">
        <v>234</v>
      </c>
      <c r="E10" s="50" t="s">
        <v>14</v>
      </c>
      <c r="F10" s="13">
        <v>33.8</v>
      </c>
      <c r="G10" s="13">
        <f t="shared" si="0"/>
        <v>20.618</v>
      </c>
      <c r="H10" s="13">
        <f t="shared" si="1"/>
        <v>20.956</v>
      </c>
      <c r="I10" s="13">
        <f t="shared" si="2"/>
        <v>20.618</v>
      </c>
    </row>
    <row r="11" s="14" customFormat="1" customHeight="1" spans="1:9">
      <c r="A11" s="11">
        <v>8</v>
      </c>
      <c r="B11" s="27" t="s">
        <v>235</v>
      </c>
      <c r="C11" s="49" t="s">
        <v>236</v>
      </c>
      <c r="D11" s="45" t="s">
        <v>237</v>
      </c>
      <c r="E11" s="50" t="s">
        <v>14</v>
      </c>
      <c r="F11" s="13">
        <v>26.8</v>
      </c>
      <c r="G11" s="13">
        <f t="shared" si="0"/>
        <v>16.348</v>
      </c>
      <c r="H11" s="13">
        <f t="shared" si="1"/>
        <v>16.616</v>
      </c>
      <c r="I11" s="13">
        <f t="shared" si="2"/>
        <v>16.348</v>
      </c>
    </row>
    <row r="12" s="14" customFormat="1" customHeight="1" spans="1:9">
      <c r="A12" s="11">
        <v>9</v>
      </c>
      <c r="B12" s="27" t="s">
        <v>238</v>
      </c>
      <c r="C12" s="49" t="s">
        <v>236</v>
      </c>
      <c r="D12" s="45" t="s">
        <v>237</v>
      </c>
      <c r="E12" s="50" t="s">
        <v>14</v>
      </c>
      <c r="F12" s="13">
        <v>25.8</v>
      </c>
      <c r="G12" s="13">
        <f t="shared" si="0"/>
        <v>15.738</v>
      </c>
      <c r="H12" s="13">
        <f t="shared" si="1"/>
        <v>15.996</v>
      </c>
      <c r="I12" s="13">
        <f t="shared" si="2"/>
        <v>15.738</v>
      </c>
    </row>
    <row r="13" s="14" customFormat="1" customHeight="1" spans="1:9">
      <c r="A13" s="11">
        <v>10</v>
      </c>
      <c r="B13" s="27" t="s">
        <v>239</v>
      </c>
      <c r="C13" s="49" t="s">
        <v>236</v>
      </c>
      <c r="D13" s="45" t="s">
        <v>240</v>
      </c>
      <c r="E13" s="50" t="s">
        <v>14</v>
      </c>
      <c r="F13" s="13">
        <v>37.095</v>
      </c>
      <c r="G13" s="13">
        <f t="shared" si="0"/>
        <v>22.62795</v>
      </c>
      <c r="H13" s="13">
        <f t="shared" si="1"/>
        <v>22.9989</v>
      </c>
      <c r="I13" s="13">
        <f t="shared" si="2"/>
        <v>22.62795</v>
      </c>
    </row>
    <row r="14" s="14" customFormat="1" customHeight="1" spans="1:9">
      <c r="A14" s="11">
        <v>11</v>
      </c>
      <c r="B14" s="27" t="s">
        <v>241</v>
      </c>
      <c r="C14" s="49" t="s">
        <v>236</v>
      </c>
      <c r="D14" s="45" t="s">
        <v>242</v>
      </c>
      <c r="E14" s="50" t="s">
        <v>14</v>
      </c>
      <c r="F14" s="13">
        <v>25.8</v>
      </c>
      <c r="G14" s="13">
        <f t="shared" si="0"/>
        <v>15.738</v>
      </c>
      <c r="H14" s="13">
        <f t="shared" si="1"/>
        <v>15.996</v>
      </c>
      <c r="I14" s="13">
        <f t="shared" si="2"/>
        <v>15.738</v>
      </c>
    </row>
    <row r="15" s="14" customFormat="1" customHeight="1" spans="1:9">
      <c r="A15" s="11">
        <v>12</v>
      </c>
      <c r="B15" s="27" t="s">
        <v>243</v>
      </c>
      <c r="C15" s="49" t="s">
        <v>236</v>
      </c>
      <c r="D15" s="45" t="s">
        <v>237</v>
      </c>
      <c r="E15" s="50" t="s">
        <v>14</v>
      </c>
      <c r="F15" s="13">
        <v>28.8</v>
      </c>
      <c r="G15" s="13">
        <f t="shared" si="0"/>
        <v>17.568</v>
      </c>
      <c r="H15" s="13">
        <f t="shared" si="1"/>
        <v>17.856</v>
      </c>
      <c r="I15" s="13">
        <f t="shared" si="2"/>
        <v>17.568</v>
      </c>
    </row>
    <row r="16" s="14" customFormat="1" customHeight="1" spans="1:9">
      <c r="A16" s="11">
        <v>13</v>
      </c>
      <c r="B16" s="27" t="s">
        <v>244</v>
      </c>
      <c r="C16" s="49" t="s">
        <v>236</v>
      </c>
      <c r="D16" s="45" t="s">
        <v>237</v>
      </c>
      <c r="E16" s="50" t="s">
        <v>14</v>
      </c>
      <c r="F16" s="13">
        <v>28.8</v>
      </c>
      <c r="G16" s="13">
        <f t="shared" si="0"/>
        <v>17.568</v>
      </c>
      <c r="H16" s="13">
        <f t="shared" si="1"/>
        <v>17.856</v>
      </c>
      <c r="I16" s="13">
        <f t="shared" si="2"/>
        <v>17.568</v>
      </c>
    </row>
    <row r="17" s="14" customFormat="1" customHeight="1" spans="1:9">
      <c r="A17" s="11">
        <v>14</v>
      </c>
      <c r="B17" s="27" t="s">
        <v>245</v>
      </c>
      <c r="C17" s="49" t="s">
        <v>236</v>
      </c>
      <c r="D17" s="45" t="s">
        <v>237</v>
      </c>
      <c r="E17" s="50" t="s">
        <v>14</v>
      </c>
      <c r="F17" s="13">
        <v>28.8</v>
      </c>
      <c r="G17" s="13">
        <f t="shared" si="0"/>
        <v>17.568</v>
      </c>
      <c r="H17" s="13">
        <f t="shared" si="1"/>
        <v>17.856</v>
      </c>
      <c r="I17" s="13">
        <f t="shared" si="2"/>
        <v>17.568</v>
      </c>
    </row>
    <row r="18" s="14" customFormat="1" customHeight="1" spans="1:9">
      <c r="A18" s="11">
        <v>15</v>
      </c>
      <c r="B18" s="27" t="s">
        <v>246</v>
      </c>
      <c r="C18" s="49" t="s">
        <v>247</v>
      </c>
      <c r="D18" s="45" t="s">
        <v>248</v>
      </c>
      <c r="E18" s="50" t="s">
        <v>14</v>
      </c>
      <c r="F18" s="13">
        <v>76.8</v>
      </c>
      <c r="G18" s="13">
        <f t="shared" si="0"/>
        <v>46.848</v>
      </c>
      <c r="H18" s="13">
        <f t="shared" si="1"/>
        <v>47.616</v>
      </c>
      <c r="I18" s="13">
        <f t="shared" si="2"/>
        <v>46.848</v>
      </c>
    </row>
    <row r="19" s="14" customFormat="1" customHeight="1" spans="1:9">
      <c r="A19" s="11">
        <v>16</v>
      </c>
      <c r="B19" s="27" t="s">
        <v>249</v>
      </c>
      <c r="C19" s="49" t="s">
        <v>250</v>
      </c>
      <c r="D19" s="45" t="s">
        <v>251</v>
      </c>
      <c r="E19" s="50" t="s">
        <v>14</v>
      </c>
      <c r="F19" s="13">
        <v>17.8</v>
      </c>
      <c r="G19" s="13">
        <f t="shared" si="0"/>
        <v>10.858</v>
      </c>
      <c r="H19" s="13">
        <f t="shared" si="1"/>
        <v>11.036</v>
      </c>
      <c r="I19" s="13">
        <f t="shared" si="2"/>
        <v>10.858</v>
      </c>
    </row>
    <row r="20" s="14" customFormat="1" customHeight="1" spans="1:9">
      <c r="A20" s="11">
        <v>17</v>
      </c>
      <c r="B20" s="27" t="s">
        <v>252</v>
      </c>
      <c r="C20" s="49" t="s">
        <v>250</v>
      </c>
      <c r="D20" s="45" t="s">
        <v>251</v>
      </c>
      <c r="E20" s="50" t="s">
        <v>14</v>
      </c>
      <c r="F20" s="13">
        <v>17.9</v>
      </c>
      <c r="G20" s="13">
        <f t="shared" si="0"/>
        <v>10.919</v>
      </c>
      <c r="H20" s="13">
        <f t="shared" si="1"/>
        <v>11.098</v>
      </c>
      <c r="I20" s="13">
        <f t="shared" si="2"/>
        <v>10.919</v>
      </c>
    </row>
    <row r="21" s="14" customFormat="1" customHeight="1" spans="1:9">
      <c r="A21" s="11">
        <v>18</v>
      </c>
      <c r="B21" s="27" t="s">
        <v>253</v>
      </c>
      <c r="C21" s="49" t="s">
        <v>254</v>
      </c>
      <c r="D21" s="45" t="s">
        <v>255</v>
      </c>
      <c r="E21" s="50" t="s">
        <v>14</v>
      </c>
      <c r="F21" s="13">
        <v>21.6</v>
      </c>
      <c r="G21" s="13">
        <f t="shared" si="0"/>
        <v>13.176</v>
      </c>
      <c r="H21" s="13">
        <f t="shared" si="1"/>
        <v>13.392</v>
      </c>
      <c r="I21" s="13">
        <f t="shared" si="2"/>
        <v>13.176</v>
      </c>
    </row>
    <row r="22" s="14" customFormat="1" customHeight="1" spans="1:9">
      <c r="A22" s="11">
        <v>19</v>
      </c>
      <c r="B22" s="27" t="s">
        <v>256</v>
      </c>
      <c r="C22" s="49" t="s">
        <v>254</v>
      </c>
      <c r="D22" s="45" t="s">
        <v>255</v>
      </c>
      <c r="E22" s="50" t="s">
        <v>14</v>
      </c>
      <c r="F22" s="13">
        <v>22.5</v>
      </c>
      <c r="G22" s="13">
        <f t="shared" si="0"/>
        <v>13.725</v>
      </c>
      <c r="H22" s="13">
        <f t="shared" si="1"/>
        <v>13.95</v>
      </c>
      <c r="I22" s="13">
        <f t="shared" si="2"/>
        <v>13.725</v>
      </c>
    </row>
    <row r="23" s="14" customFormat="1" customHeight="1" spans="1:9">
      <c r="A23" s="11">
        <v>20</v>
      </c>
      <c r="B23" s="27" t="s">
        <v>257</v>
      </c>
      <c r="C23" s="49" t="s">
        <v>254</v>
      </c>
      <c r="D23" s="45" t="s">
        <v>258</v>
      </c>
      <c r="E23" s="50" t="s">
        <v>14</v>
      </c>
      <c r="F23" s="13">
        <v>65.8</v>
      </c>
      <c r="G23" s="13">
        <f t="shared" si="0"/>
        <v>40.138</v>
      </c>
      <c r="H23" s="13">
        <f t="shared" si="1"/>
        <v>40.796</v>
      </c>
      <c r="I23" s="13">
        <f t="shared" si="2"/>
        <v>40.138</v>
      </c>
    </row>
    <row r="24" s="14" customFormat="1" customHeight="1" spans="1:9">
      <c r="A24" s="11">
        <v>21</v>
      </c>
      <c r="B24" s="27" t="s">
        <v>259</v>
      </c>
      <c r="C24" s="49" t="s">
        <v>254</v>
      </c>
      <c r="D24" s="45" t="s">
        <v>251</v>
      </c>
      <c r="E24" s="50" t="s">
        <v>14</v>
      </c>
      <c r="F24" s="13">
        <v>24.8</v>
      </c>
      <c r="G24" s="13">
        <f t="shared" si="0"/>
        <v>15.128</v>
      </c>
      <c r="H24" s="13">
        <f t="shared" si="1"/>
        <v>15.376</v>
      </c>
      <c r="I24" s="13">
        <f t="shared" si="2"/>
        <v>15.128</v>
      </c>
    </row>
    <row r="25" s="14" customFormat="1" customHeight="1" spans="1:9">
      <c r="A25" s="11">
        <v>22</v>
      </c>
      <c r="B25" s="27" t="s">
        <v>260</v>
      </c>
      <c r="C25" s="49" t="s">
        <v>254</v>
      </c>
      <c r="D25" s="45" t="s">
        <v>251</v>
      </c>
      <c r="E25" s="50" t="s">
        <v>14</v>
      </c>
      <c r="F25" s="13">
        <v>23.9</v>
      </c>
      <c r="G25" s="13">
        <f t="shared" si="0"/>
        <v>14.579</v>
      </c>
      <c r="H25" s="13">
        <f t="shared" si="1"/>
        <v>14.818</v>
      </c>
      <c r="I25" s="13">
        <f t="shared" si="2"/>
        <v>14.579</v>
      </c>
    </row>
    <row r="26" s="14" customFormat="1" customHeight="1" spans="1:9">
      <c r="A26" s="11">
        <v>23</v>
      </c>
      <c r="B26" s="27" t="s">
        <v>261</v>
      </c>
      <c r="C26" s="49" t="s">
        <v>254</v>
      </c>
      <c r="D26" s="45" t="s">
        <v>251</v>
      </c>
      <c r="E26" s="50" t="s">
        <v>14</v>
      </c>
      <c r="F26" s="13">
        <v>26.5</v>
      </c>
      <c r="G26" s="13">
        <f t="shared" si="0"/>
        <v>16.165</v>
      </c>
      <c r="H26" s="13">
        <f t="shared" si="1"/>
        <v>16.43</v>
      </c>
      <c r="I26" s="13">
        <f t="shared" si="2"/>
        <v>16.165</v>
      </c>
    </row>
    <row r="27" s="14" customFormat="1" customHeight="1" spans="1:9">
      <c r="A27" s="11">
        <v>24</v>
      </c>
      <c r="B27" s="27" t="s">
        <v>262</v>
      </c>
      <c r="C27" s="49" t="s">
        <v>254</v>
      </c>
      <c r="D27" s="45" t="s">
        <v>263</v>
      </c>
      <c r="E27" s="50" t="s">
        <v>14</v>
      </c>
      <c r="F27" s="13">
        <v>15.8</v>
      </c>
      <c r="G27" s="13">
        <f t="shared" si="0"/>
        <v>9.638</v>
      </c>
      <c r="H27" s="13">
        <f t="shared" si="1"/>
        <v>9.796</v>
      </c>
      <c r="I27" s="13">
        <f t="shared" si="2"/>
        <v>9.638</v>
      </c>
    </row>
    <row r="28" s="14" customFormat="1" customHeight="1" spans="1:9">
      <c r="A28" s="11">
        <v>25</v>
      </c>
      <c r="B28" s="27" t="s">
        <v>264</v>
      </c>
      <c r="C28" s="49" t="s">
        <v>254</v>
      </c>
      <c r="D28" s="45" t="s">
        <v>263</v>
      </c>
      <c r="E28" s="50" t="s">
        <v>14</v>
      </c>
      <c r="F28" s="13">
        <v>15.8</v>
      </c>
      <c r="G28" s="13">
        <f t="shared" si="0"/>
        <v>9.638</v>
      </c>
      <c r="H28" s="13">
        <f t="shared" si="1"/>
        <v>9.796</v>
      </c>
      <c r="I28" s="13">
        <f t="shared" si="2"/>
        <v>9.638</v>
      </c>
    </row>
    <row r="29" s="14" customFormat="1" customHeight="1" spans="1:9">
      <c r="A29" s="11">
        <v>26</v>
      </c>
      <c r="B29" s="27" t="s">
        <v>265</v>
      </c>
      <c r="C29" s="49" t="s">
        <v>266</v>
      </c>
      <c r="D29" s="45" t="s">
        <v>267</v>
      </c>
      <c r="E29" s="50" t="s">
        <v>14</v>
      </c>
      <c r="F29" s="13">
        <v>27.8</v>
      </c>
      <c r="G29" s="13">
        <f t="shared" si="0"/>
        <v>16.958</v>
      </c>
      <c r="H29" s="13">
        <f t="shared" si="1"/>
        <v>17.236</v>
      </c>
      <c r="I29" s="13">
        <f t="shared" si="2"/>
        <v>16.958</v>
      </c>
    </row>
    <row r="30" s="14" customFormat="1" customHeight="1" spans="1:9">
      <c r="A30" s="11">
        <v>27</v>
      </c>
      <c r="B30" s="27" t="s">
        <v>268</v>
      </c>
      <c r="C30" s="49" t="s">
        <v>269</v>
      </c>
      <c r="D30" s="45" t="s">
        <v>270</v>
      </c>
      <c r="E30" s="50" t="s">
        <v>14</v>
      </c>
      <c r="F30" s="13">
        <v>118</v>
      </c>
      <c r="G30" s="13">
        <f t="shared" si="0"/>
        <v>71.98</v>
      </c>
      <c r="H30" s="13">
        <f t="shared" si="1"/>
        <v>73.16</v>
      </c>
      <c r="I30" s="13">
        <f t="shared" si="2"/>
        <v>71.98</v>
      </c>
    </row>
    <row r="31" s="14" customFormat="1" customHeight="1" spans="1:9">
      <c r="A31" s="11">
        <v>28</v>
      </c>
      <c r="B31" s="27" t="s">
        <v>271</v>
      </c>
      <c r="C31" s="49" t="s">
        <v>269</v>
      </c>
      <c r="D31" s="45" t="s">
        <v>272</v>
      </c>
      <c r="E31" s="50" t="s">
        <v>14</v>
      </c>
      <c r="F31" s="13">
        <v>39.8</v>
      </c>
      <c r="G31" s="13">
        <f t="shared" si="0"/>
        <v>24.278</v>
      </c>
      <c r="H31" s="13">
        <f t="shared" si="1"/>
        <v>24.676</v>
      </c>
      <c r="I31" s="13">
        <f t="shared" si="2"/>
        <v>24.278</v>
      </c>
    </row>
    <row r="32" s="14" customFormat="1" customHeight="1" spans="1:9">
      <c r="A32" s="11">
        <v>29</v>
      </c>
      <c r="B32" s="27" t="s">
        <v>273</v>
      </c>
      <c r="C32" s="49" t="s">
        <v>274</v>
      </c>
      <c r="D32" s="45" t="s">
        <v>275</v>
      </c>
      <c r="E32" s="50" t="s">
        <v>14</v>
      </c>
      <c r="F32" s="13">
        <v>30.8</v>
      </c>
      <c r="G32" s="13">
        <f t="shared" si="0"/>
        <v>18.788</v>
      </c>
      <c r="H32" s="13">
        <f t="shared" si="1"/>
        <v>19.096</v>
      </c>
      <c r="I32" s="13">
        <f t="shared" si="2"/>
        <v>18.788</v>
      </c>
    </row>
    <row r="33" s="14" customFormat="1" customHeight="1" spans="1:9">
      <c r="A33" s="11">
        <v>30</v>
      </c>
      <c r="B33" s="27" t="s">
        <v>276</v>
      </c>
      <c r="C33" s="49" t="s">
        <v>274</v>
      </c>
      <c r="D33" s="45" t="s">
        <v>20</v>
      </c>
      <c r="E33" s="50" t="s">
        <v>14</v>
      </c>
      <c r="F33" s="13">
        <v>25.5</v>
      </c>
      <c r="G33" s="13">
        <f t="shared" si="0"/>
        <v>15.555</v>
      </c>
      <c r="H33" s="13">
        <f t="shared" si="1"/>
        <v>15.81</v>
      </c>
      <c r="I33" s="13">
        <f t="shared" si="2"/>
        <v>15.555</v>
      </c>
    </row>
    <row r="34" s="14" customFormat="1" customHeight="1" spans="1:9">
      <c r="A34" s="11">
        <v>31</v>
      </c>
      <c r="B34" s="27" t="s">
        <v>277</v>
      </c>
      <c r="C34" s="49" t="s">
        <v>278</v>
      </c>
      <c r="D34" s="45" t="s">
        <v>279</v>
      </c>
      <c r="E34" s="50" t="s">
        <v>14</v>
      </c>
      <c r="F34" s="13">
        <v>29.8</v>
      </c>
      <c r="G34" s="13">
        <f t="shared" si="0"/>
        <v>18.178</v>
      </c>
      <c r="H34" s="13">
        <f t="shared" si="1"/>
        <v>18.476</v>
      </c>
      <c r="I34" s="13">
        <f t="shared" si="2"/>
        <v>18.178</v>
      </c>
    </row>
    <row r="35" s="14" customFormat="1" customHeight="1" spans="1:9">
      <c r="A35" s="11">
        <v>32</v>
      </c>
      <c r="B35" s="27" t="s">
        <v>280</v>
      </c>
      <c r="C35" s="49" t="s">
        <v>278</v>
      </c>
      <c r="D35" s="45" t="s">
        <v>20</v>
      </c>
      <c r="E35" s="50" t="s">
        <v>14</v>
      </c>
      <c r="F35" s="13">
        <v>29.6</v>
      </c>
      <c r="G35" s="13">
        <f t="shared" si="0"/>
        <v>18.056</v>
      </c>
      <c r="H35" s="13">
        <f t="shared" si="1"/>
        <v>18.352</v>
      </c>
      <c r="I35" s="13">
        <f t="shared" si="2"/>
        <v>18.056</v>
      </c>
    </row>
    <row r="36" s="14" customFormat="1" customHeight="1" spans="1:9">
      <c r="A36" s="11">
        <v>33</v>
      </c>
      <c r="B36" s="27" t="s">
        <v>281</v>
      </c>
      <c r="C36" s="49" t="s">
        <v>282</v>
      </c>
      <c r="D36" s="45" t="s">
        <v>248</v>
      </c>
      <c r="E36" s="50" t="s">
        <v>14</v>
      </c>
      <c r="F36" s="13">
        <v>79.8</v>
      </c>
      <c r="G36" s="13">
        <f t="shared" si="0"/>
        <v>48.678</v>
      </c>
      <c r="H36" s="13">
        <f t="shared" si="1"/>
        <v>49.476</v>
      </c>
      <c r="I36" s="13">
        <f t="shared" si="2"/>
        <v>48.678</v>
      </c>
    </row>
    <row r="37" s="14" customFormat="1" customHeight="1" spans="1:9">
      <c r="A37" s="11">
        <v>34</v>
      </c>
      <c r="B37" s="27" t="s">
        <v>283</v>
      </c>
      <c r="C37" s="49" t="s">
        <v>284</v>
      </c>
      <c r="D37" s="45" t="s">
        <v>251</v>
      </c>
      <c r="E37" s="50" t="s">
        <v>14</v>
      </c>
      <c r="F37" s="13">
        <v>12.5</v>
      </c>
      <c r="G37" s="13">
        <f t="shared" si="0"/>
        <v>7.625</v>
      </c>
      <c r="H37" s="13">
        <f t="shared" si="1"/>
        <v>7.75</v>
      </c>
      <c r="I37" s="13">
        <f t="shared" si="2"/>
        <v>7.625</v>
      </c>
    </row>
    <row r="38" s="14" customFormat="1" customHeight="1" spans="1:9">
      <c r="A38" s="11">
        <v>35</v>
      </c>
      <c r="B38" s="27" t="s">
        <v>285</v>
      </c>
      <c r="C38" s="49" t="s">
        <v>284</v>
      </c>
      <c r="D38" s="45" t="s">
        <v>251</v>
      </c>
      <c r="E38" s="50" t="s">
        <v>14</v>
      </c>
      <c r="F38" s="13">
        <v>14.5</v>
      </c>
      <c r="G38" s="13">
        <f t="shared" si="0"/>
        <v>8.845</v>
      </c>
      <c r="H38" s="13">
        <f t="shared" si="1"/>
        <v>8.99</v>
      </c>
      <c r="I38" s="13">
        <f t="shared" si="2"/>
        <v>8.845</v>
      </c>
    </row>
    <row r="39" s="14" customFormat="1" customHeight="1" spans="1:9">
      <c r="A39" s="11">
        <v>36</v>
      </c>
      <c r="B39" s="27" t="s">
        <v>286</v>
      </c>
      <c r="C39" s="49" t="s">
        <v>284</v>
      </c>
      <c r="D39" s="45" t="s">
        <v>234</v>
      </c>
      <c r="E39" s="50" t="s">
        <v>14</v>
      </c>
      <c r="F39" s="13">
        <v>19.8</v>
      </c>
      <c r="G39" s="13">
        <f t="shared" si="0"/>
        <v>12.078</v>
      </c>
      <c r="H39" s="13">
        <f t="shared" si="1"/>
        <v>12.276</v>
      </c>
      <c r="I39" s="13">
        <f t="shared" si="2"/>
        <v>12.078</v>
      </c>
    </row>
    <row r="40" s="14" customFormat="1" customHeight="1" spans="1:9">
      <c r="A40" s="11">
        <v>37</v>
      </c>
      <c r="B40" s="27" t="s">
        <v>287</v>
      </c>
      <c r="C40" s="49" t="s">
        <v>284</v>
      </c>
      <c r="D40" s="45" t="s">
        <v>251</v>
      </c>
      <c r="E40" s="50" t="s">
        <v>14</v>
      </c>
      <c r="F40" s="13">
        <v>14</v>
      </c>
      <c r="G40" s="13">
        <f t="shared" si="0"/>
        <v>8.54</v>
      </c>
      <c r="H40" s="13">
        <f t="shared" si="1"/>
        <v>8.68</v>
      </c>
      <c r="I40" s="13">
        <f t="shared" si="2"/>
        <v>8.54</v>
      </c>
    </row>
    <row r="41" s="14" customFormat="1" customHeight="1" spans="1:9">
      <c r="A41" s="11">
        <v>38</v>
      </c>
      <c r="B41" s="27" t="s">
        <v>288</v>
      </c>
      <c r="C41" s="49" t="s">
        <v>284</v>
      </c>
      <c r="D41" s="45" t="s">
        <v>289</v>
      </c>
      <c r="E41" s="50" t="s">
        <v>137</v>
      </c>
      <c r="F41" s="13">
        <v>5.6</v>
      </c>
      <c r="G41" s="13">
        <f t="shared" si="0"/>
        <v>3.416</v>
      </c>
      <c r="H41" s="13">
        <f t="shared" si="1"/>
        <v>3.472</v>
      </c>
      <c r="I41" s="13">
        <f t="shared" si="2"/>
        <v>3.416</v>
      </c>
    </row>
    <row r="42" s="14" customFormat="1" customHeight="1" spans="1:9">
      <c r="A42" s="11">
        <v>39</v>
      </c>
      <c r="B42" s="27" t="s">
        <v>290</v>
      </c>
      <c r="C42" s="49" t="s">
        <v>291</v>
      </c>
      <c r="D42" s="45" t="s">
        <v>292</v>
      </c>
      <c r="E42" s="50" t="s">
        <v>137</v>
      </c>
      <c r="F42" s="13">
        <v>5.6</v>
      </c>
      <c r="G42" s="13">
        <f t="shared" si="0"/>
        <v>3.416</v>
      </c>
      <c r="H42" s="13">
        <f t="shared" si="1"/>
        <v>3.472</v>
      </c>
      <c r="I42" s="13">
        <f t="shared" si="2"/>
        <v>3.416</v>
      </c>
    </row>
    <row r="43" s="14" customFormat="1" customHeight="1" spans="1:9">
      <c r="A43" s="11">
        <v>40</v>
      </c>
      <c r="B43" s="27" t="s">
        <v>293</v>
      </c>
      <c r="C43" s="49" t="s">
        <v>294</v>
      </c>
      <c r="D43" s="28" t="s">
        <v>57</v>
      </c>
      <c r="E43" s="49" t="s">
        <v>58</v>
      </c>
      <c r="F43" s="13">
        <v>33.175</v>
      </c>
      <c r="G43" s="13">
        <f t="shared" si="0"/>
        <v>20.23675</v>
      </c>
      <c r="H43" s="13">
        <f t="shared" si="1"/>
        <v>20.5685</v>
      </c>
      <c r="I43" s="13">
        <f t="shared" si="2"/>
        <v>20.23675</v>
      </c>
    </row>
    <row r="44" s="14" customFormat="1" customHeight="1" spans="1:9">
      <c r="A44" s="11">
        <v>41</v>
      </c>
      <c r="B44" s="27" t="s">
        <v>295</v>
      </c>
      <c r="C44" s="49" t="s">
        <v>294</v>
      </c>
      <c r="D44" s="28" t="s">
        <v>57</v>
      </c>
      <c r="E44" s="49" t="s">
        <v>58</v>
      </c>
      <c r="F44" s="13">
        <v>12.32</v>
      </c>
      <c r="G44" s="13">
        <f t="shared" si="0"/>
        <v>7.5152</v>
      </c>
      <c r="H44" s="13">
        <f t="shared" si="1"/>
        <v>7.6384</v>
      </c>
      <c r="I44" s="13">
        <f t="shared" si="2"/>
        <v>7.5152</v>
      </c>
    </row>
    <row r="45" s="14" customFormat="1" customHeight="1" spans="1:9">
      <c r="A45" s="11">
        <v>42</v>
      </c>
      <c r="B45" s="27" t="s">
        <v>296</v>
      </c>
      <c r="C45" s="49" t="s">
        <v>294</v>
      </c>
      <c r="D45" s="28" t="s">
        <v>57</v>
      </c>
      <c r="E45" s="49" t="s">
        <v>58</v>
      </c>
      <c r="F45" s="13">
        <v>11.78</v>
      </c>
      <c r="G45" s="13">
        <f t="shared" si="0"/>
        <v>7.1858</v>
      </c>
      <c r="H45" s="13">
        <f t="shared" si="1"/>
        <v>7.3036</v>
      </c>
      <c r="I45" s="13">
        <f t="shared" si="2"/>
        <v>7.1858</v>
      </c>
    </row>
    <row r="46" s="14" customFormat="1" customHeight="1" spans="1:9">
      <c r="A46" s="11">
        <v>43</v>
      </c>
      <c r="B46" s="27" t="s">
        <v>297</v>
      </c>
      <c r="C46" s="49" t="s">
        <v>294</v>
      </c>
      <c r="D46" s="28" t="s">
        <v>57</v>
      </c>
      <c r="E46" s="49" t="s">
        <v>58</v>
      </c>
      <c r="F46" s="13">
        <v>25.8</v>
      </c>
      <c r="G46" s="13">
        <f t="shared" si="0"/>
        <v>15.738</v>
      </c>
      <c r="H46" s="13">
        <f t="shared" si="1"/>
        <v>15.996</v>
      </c>
      <c r="I46" s="13">
        <f t="shared" si="2"/>
        <v>15.738</v>
      </c>
    </row>
    <row r="47" s="14" customFormat="1" customHeight="1" spans="1:9">
      <c r="A47" s="11">
        <v>44</v>
      </c>
      <c r="B47" s="27" t="s">
        <v>298</v>
      </c>
      <c r="C47" s="49" t="s">
        <v>294</v>
      </c>
      <c r="D47" s="28" t="s">
        <v>57</v>
      </c>
      <c r="E47" s="49" t="s">
        <v>21</v>
      </c>
      <c r="F47" s="13">
        <v>15.8</v>
      </c>
      <c r="G47" s="13">
        <f t="shared" si="0"/>
        <v>9.638</v>
      </c>
      <c r="H47" s="13">
        <f t="shared" si="1"/>
        <v>9.796</v>
      </c>
      <c r="I47" s="13">
        <f t="shared" si="2"/>
        <v>9.638</v>
      </c>
    </row>
    <row r="48" s="14" customFormat="1" customHeight="1" spans="1:9">
      <c r="A48" s="11">
        <v>45</v>
      </c>
      <c r="B48" s="27" t="s">
        <v>299</v>
      </c>
      <c r="C48" s="49" t="s">
        <v>294</v>
      </c>
      <c r="D48" s="28" t="s">
        <v>227</v>
      </c>
      <c r="E48" s="49" t="s">
        <v>21</v>
      </c>
      <c r="F48" s="13">
        <v>12.8733333333333</v>
      </c>
      <c r="G48" s="13">
        <f t="shared" si="0"/>
        <v>7.85273333333333</v>
      </c>
      <c r="H48" s="13">
        <f t="shared" si="1"/>
        <v>7.98146666666667</v>
      </c>
      <c r="I48" s="13">
        <f t="shared" si="2"/>
        <v>7.85273333333333</v>
      </c>
    </row>
    <row r="49" s="14" customFormat="1" customHeight="1" spans="1:9">
      <c r="A49" s="11">
        <v>46</v>
      </c>
      <c r="B49" s="27" t="s">
        <v>300</v>
      </c>
      <c r="C49" s="49" t="s">
        <v>301</v>
      </c>
      <c r="D49" s="28" t="s">
        <v>57</v>
      </c>
      <c r="E49" s="49" t="s">
        <v>58</v>
      </c>
      <c r="F49" s="13">
        <v>57.55</v>
      </c>
      <c r="G49" s="13">
        <f t="shared" si="0"/>
        <v>35.1055</v>
      </c>
      <c r="H49" s="13">
        <f t="shared" si="1"/>
        <v>35.681</v>
      </c>
      <c r="I49" s="13">
        <f t="shared" si="2"/>
        <v>35.1055</v>
      </c>
    </row>
    <row r="50" s="14" customFormat="1" customHeight="1" spans="1:9">
      <c r="A50" s="11">
        <v>47</v>
      </c>
      <c r="B50" s="27" t="s">
        <v>302</v>
      </c>
      <c r="C50" s="49" t="s">
        <v>301</v>
      </c>
      <c r="D50" s="28" t="s">
        <v>57</v>
      </c>
      <c r="E50" s="49" t="s">
        <v>58</v>
      </c>
      <c r="F50" s="13">
        <v>29.965</v>
      </c>
      <c r="G50" s="13">
        <f t="shared" si="0"/>
        <v>18.27865</v>
      </c>
      <c r="H50" s="13">
        <f t="shared" si="1"/>
        <v>18.5783</v>
      </c>
      <c r="I50" s="13">
        <f t="shared" si="2"/>
        <v>18.27865</v>
      </c>
    </row>
    <row r="51" s="14" customFormat="1" customHeight="1" spans="1:9">
      <c r="A51" s="11">
        <v>48</v>
      </c>
      <c r="B51" s="27" t="s">
        <v>303</v>
      </c>
      <c r="C51" s="49" t="s">
        <v>301</v>
      </c>
      <c r="D51" s="28" t="s">
        <v>57</v>
      </c>
      <c r="E51" s="49" t="s">
        <v>58</v>
      </c>
      <c r="F51" s="13">
        <v>29.585</v>
      </c>
      <c r="G51" s="13">
        <f t="shared" si="0"/>
        <v>18.04685</v>
      </c>
      <c r="H51" s="13">
        <f t="shared" si="1"/>
        <v>18.3427</v>
      </c>
      <c r="I51" s="13">
        <f t="shared" si="2"/>
        <v>18.04685</v>
      </c>
    </row>
    <row r="52" s="14" customFormat="1" customHeight="1" spans="1:9">
      <c r="A52" s="11">
        <v>49</v>
      </c>
      <c r="B52" s="27" t="s">
        <v>304</v>
      </c>
      <c r="C52" s="49" t="s">
        <v>301</v>
      </c>
      <c r="D52" s="28" t="s">
        <v>57</v>
      </c>
      <c r="E52" s="49" t="s">
        <v>58</v>
      </c>
      <c r="F52" s="13">
        <v>29.8</v>
      </c>
      <c r="G52" s="13">
        <f t="shared" si="0"/>
        <v>18.178</v>
      </c>
      <c r="H52" s="13">
        <f t="shared" si="1"/>
        <v>18.476</v>
      </c>
      <c r="I52" s="13">
        <f t="shared" si="2"/>
        <v>18.178</v>
      </c>
    </row>
    <row r="53" s="14" customFormat="1" customHeight="1" spans="1:9">
      <c r="A53" s="11">
        <v>50</v>
      </c>
      <c r="B53" s="27" t="s">
        <v>305</v>
      </c>
      <c r="C53" s="49" t="s">
        <v>306</v>
      </c>
      <c r="D53" s="28" t="s">
        <v>13</v>
      </c>
      <c r="E53" s="49" t="s">
        <v>21</v>
      </c>
      <c r="F53" s="13">
        <v>6.3</v>
      </c>
      <c r="G53" s="13">
        <f t="shared" si="0"/>
        <v>3.843</v>
      </c>
      <c r="H53" s="13">
        <f t="shared" si="1"/>
        <v>3.906</v>
      </c>
      <c r="I53" s="13">
        <f t="shared" si="2"/>
        <v>3.843</v>
      </c>
    </row>
    <row r="54" s="14" customFormat="1" customHeight="1" spans="1:9">
      <c r="A54" s="11">
        <v>51</v>
      </c>
      <c r="B54" s="27" t="s">
        <v>307</v>
      </c>
      <c r="C54" s="49" t="s">
        <v>308</v>
      </c>
      <c r="D54" s="28" t="s">
        <v>13</v>
      </c>
      <c r="E54" s="49" t="s">
        <v>21</v>
      </c>
      <c r="F54" s="13">
        <v>12.9</v>
      </c>
      <c r="G54" s="13">
        <f t="shared" si="0"/>
        <v>7.869</v>
      </c>
      <c r="H54" s="13">
        <f t="shared" si="1"/>
        <v>7.998</v>
      </c>
      <c r="I54" s="13">
        <f t="shared" si="2"/>
        <v>7.869</v>
      </c>
    </row>
    <row r="55" s="14" customFormat="1" customHeight="1" spans="1:9">
      <c r="A55" s="11">
        <v>52</v>
      </c>
      <c r="B55" s="27" t="s">
        <v>309</v>
      </c>
      <c r="C55" s="49" t="s">
        <v>308</v>
      </c>
      <c r="D55" s="28" t="s">
        <v>310</v>
      </c>
      <c r="E55" s="49" t="s">
        <v>21</v>
      </c>
      <c r="F55" s="13">
        <v>12.9</v>
      </c>
      <c r="G55" s="13">
        <f t="shared" si="0"/>
        <v>7.869</v>
      </c>
      <c r="H55" s="13">
        <f t="shared" si="1"/>
        <v>7.998</v>
      </c>
      <c r="I55" s="13">
        <f t="shared" si="2"/>
        <v>7.869</v>
      </c>
    </row>
    <row r="56" s="14" customFormat="1" customHeight="1" spans="1:9">
      <c r="A56" s="11">
        <v>53</v>
      </c>
      <c r="B56" s="27" t="s">
        <v>311</v>
      </c>
      <c r="C56" s="49" t="s">
        <v>294</v>
      </c>
      <c r="D56" s="28" t="s">
        <v>312</v>
      </c>
      <c r="E56" s="49" t="s">
        <v>21</v>
      </c>
      <c r="F56" s="13">
        <v>14.9</v>
      </c>
      <c r="G56" s="13">
        <f t="shared" si="0"/>
        <v>9.089</v>
      </c>
      <c r="H56" s="13">
        <f t="shared" si="1"/>
        <v>9.238</v>
      </c>
      <c r="I56" s="13">
        <f t="shared" si="2"/>
        <v>9.089</v>
      </c>
    </row>
    <row r="57" s="14" customFormat="1" customHeight="1" spans="1:9">
      <c r="A57" s="11">
        <v>54</v>
      </c>
      <c r="B57" s="27" t="s">
        <v>313</v>
      </c>
      <c r="C57" s="49"/>
      <c r="D57" s="26" t="s">
        <v>57</v>
      </c>
      <c r="E57" s="50" t="s">
        <v>58</v>
      </c>
      <c r="F57" s="13">
        <v>19.8</v>
      </c>
      <c r="G57" s="13">
        <f t="shared" si="0"/>
        <v>12.078</v>
      </c>
      <c r="H57" s="13">
        <f t="shared" si="1"/>
        <v>12.276</v>
      </c>
      <c r="I57" s="13">
        <f t="shared" si="2"/>
        <v>12.078</v>
      </c>
    </row>
    <row r="58" s="14" customFormat="1" customHeight="1" spans="1:9">
      <c r="A58" s="11">
        <v>55</v>
      </c>
      <c r="B58" s="27" t="s">
        <v>314</v>
      </c>
      <c r="C58" s="49"/>
      <c r="D58" s="26" t="s">
        <v>57</v>
      </c>
      <c r="E58" s="50" t="s">
        <v>58</v>
      </c>
      <c r="F58" s="13">
        <v>17.8</v>
      </c>
      <c r="G58" s="13">
        <f t="shared" si="0"/>
        <v>10.858</v>
      </c>
      <c r="H58" s="13">
        <f t="shared" si="1"/>
        <v>11.036</v>
      </c>
      <c r="I58" s="13">
        <f t="shared" si="2"/>
        <v>10.858</v>
      </c>
    </row>
    <row r="59" s="14" customFormat="1" customHeight="1" spans="1:9">
      <c r="A59" s="11">
        <v>56</v>
      </c>
      <c r="B59" s="27" t="s">
        <v>315</v>
      </c>
      <c r="C59" s="49"/>
      <c r="D59" s="26" t="s">
        <v>57</v>
      </c>
      <c r="E59" s="50" t="s">
        <v>58</v>
      </c>
      <c r="F59" s="13">
        <v>29.8</v>
      </c>
      <c r="G59" s="13">
        <f t="shared" si="0"/>
        <v>18.178</v>
      </c>
      <c r="H59" s="13">
        <f t="shared" si="1"/>
        <v>18.476</v>
      </c>
      <c r="I59" s="13">
        <f t="shared" si="2"/>
        <v>18.178</v>
      </c>
    </row>
    <row r="60" s="14" customFormat="1" customHeight="1" spans="1:9">
      <c r="A60" s="11">
        <v>57</v>
      </c>
      <c r="B60" s="27" t="s">
        <v>316</v>
      </c>
      <c r="C60" s="49"/>
      <c r="D60" s="26" t="s">
        <v>57</v>
      </c>
      <c r="E60" s="50" t="s">
        <v>58</v>
      </c>
      <c r="F60" s="13">
        <v>31.3</v>
      </c>
      <c r="G60" s="13">
        <f t="shared" si="0"/>
        <v>19.093</v>
      </c>
      <c r="H60" s="13">
        <f t="shared" si="1"/>
        <v>19.406</v>
      </c>
      <c r="I60" s="13">
        <f t="shared" si="2"/>
        <v>19.093</v>
      </c>
    </row>
    <row r="61" s="14" customFormat="1" customHeight="1" spans="1:9">
      <c r="A61" s="11">
        <v>58</v>
      </c>
      <c r="B61" s="27" t="s">
        <v>317</v>
      </c>
      <c r="C61" s="49" t="s">
        <v>301</v>
      </c>
      <c r="D61" s="26" t="s">
        <v>227</v>
      </c>
      <c r="E61" s="50" t="s">
        <v>14</v>
      </c>
      <c r="F61" s="13">
        <v>5.19</v>
      </c>
      <c r="G61" s="13">
        <f t="shared" si="0"/>
        <v>3.1659</v>
      </c>
      <c r="H61" s="13">
        <f t="shared" si="1"/>
        <v>3.2178</v>
      </c>
      <c r="I61" s="13">
        <f t="shared" si="2"/>
        <v>3.1659</v>
      </c>
    </row>
    <row r="62" s="14" customFormat="1" customHeight="1" spans="1:9">
      <c r="A62" s="11">
        <v>59</v>
      </c>
      <c r="B62" s="27" t="s">
        <v>318</v>
      </c>
      <c r="C62" s="49" t="s">
        <v>301</v>
      </c>
      <c r="D62" s="45" t="s">
        <v>248</v>
      </c>
      <c r="E62" s="50" t="s">
        <v>14</v>
      </c>
      <c r="F62" s="13">
        <v>49.5</v>
      </c>
      <c r="G62" s="13">
        <f t="shared" si="0"/>
        <v>30.195</v>
      </c>
      <c r="H62" s="13">
        <f t="shared" si="1"/>
        <v>30.69</v>
      </c>
      <c r="I62" s="13">
        <f t="shared" si="2"/>
        <v>30.195</v>
      </c>
    </row>
    <row r="63" s="14" customFormat="1" customHeight="1" spans="1:9">
      <c r="A63" s="11">
        <v>60</v>
      </c>
      <c r="B63" s="11" t="s">
        <v>319</v>
      </c>
      <c r="C63" s="29" t="s">
        <v>320</v>
      </c>
      <c r="D63" s="43" t="s">
        <v>208</v>
      </c>
      <c r="E63" s="50" t="s">
        <v>14</v>
      </c>
      <c r="F63" s="13">
        <v>4.91</v>
      </c>
      <c r="G63" s="13">
        <f t="shared" si="0"/>
        <v>2.9951</v>
      </c>
      <c r="H63" s="13">
        <f t="shared" si="1"/>
        <v>3.0442</v>
      </c>
      <c r="I63" s="13">
        <f t="shared" si="2"/>
        <v>2.9951</v>
      </c>
    </row>
    <row r="64" s="14" customFormat="1" customHeight="1" spans="1:9">
      <c r="A64" s="11">
        <v>61</v>
      </c>
      <c r="B64" s="11" t="s">
        <v>321</v>
      </c>
      <c r="C64" s="29" t="s">
        <v>320</v>
      </c>
      <c r="D64" s="43" t="s">
        <v>208</v>
      </c>
      <c r="E64" s="50" t="s">
        <v>14</v>
      </c>
      <c r="F64" s="13">
        <v>3.44</v>
      </c>
      <c r="G64" s="13">
        <f t="shared" si="0"/>
        <v>2.0984</v>
      </c>
      <c r="H64" s="13">
        <f t="shared" si="1"/>
        <v>2.1328</v>
      </c>
      <c r="I64" s="13">
        <f t="shared" si="2"/>
        <v>2.0984</v>
      </c>
    </row>
    <row r="65" s="14" customFormat="1" customHeight="1" spans="1:9">
      <c r="A65" s="11">
        <v>62</v>
      </c>
      <c r="B65" s="11" t="s">
        <v>322</v>
      </c>
      <c r="C65" s="29" t="s">
        <v>301</v>
      </c>
      <c r="D65" s="43" t="s">
        <v>312</v>
      </c>
      <c r="E65" s="50" t="s">
        <v>14</v>
      </c>
      <c r="F65" s="13">
        <v>24</v>
      </c>
      <c r="G65" s="13">
        <f t="shared" si="0"/>
        <v>14.64</v>
      </c>
      <c r="H65" s="13">
        <f t="shared" si="1"/>
        <v>14.88</v>
      </c>
      <c r="I65" s="13">
        <f t="shared" si="2"/>
        <v>14.64</v>
      </c>
    </row>
  </sheetData>
  <autoFilter xmlns:etc="http://www.wps.cn/officeDocument/2017/etCustomData" ref="A3:I65" etc:filterBottomFollowUsedRange="0">
    <extLst/>
  </autoFilter>
  <mergeCells count="2">
    <mergeCell ref="A1:I1"/>
    <mergeCell ref="A2:I2"/>
  </mergeCells>
  <conditionalFormatting sqref="B31">
    <cfRule type="duplicateValues" dxfId="0" priority="42"/>
  </conditionalFormatting>
  <conditionalFormatting sqref="B49">
    <cfRule type="duplicateValues" dxfId="0" priority="33"/>
  </conditionalFormatting>
  <conditionalFormatting sqref="B50">
    <cfRule type="duplicateValues" dxfId="0" priority="32"/>
  </conditionalFormatting>
  <conditionalFormatting sqref="B51">
    <cfRule type="duplicateValues" dxfId="0" priority="34"/>
  </conditionalFormatting>
  <conditionalFormatting sqref="B52">
    <cfRule type="duplicateValues" dxfId="1" priority="28"/>
    <cfRule type="duplicateValues" dxfId="2" priority="29"/>
  </conditionalFormatting>
  <conditionalFormatting sqref="B61">
    <cfRule type="duplicateValues" dxfId="2" priority="26"/>
  </conditionalFormatting>
  <conditionalFormatting sqref="B62">
    <cfRule type="duplicateValues" dxfId="0" priority="25"/>
  </conditionalFormatting>
  <conditionalFormatting sqref="B4:B65">
    <cfRule type="duplicateValues" dxfId="1" priority="17"/>
  </conditionalFormatting>
  <conditionalFormatting sqref="B29:B30">
    <cfRule type="duplicateValues" dxfId="0" priority="41"/>
  </conditionalFormatting>
  <conditionalFormatting sqref="B43:B48">
    <cfRule type="duplicateValues" dxfId="1" priority="35"/>
    <cfRule type="duplicateValues" dxfId="2" priority="36"/>
  </conditionalFormatting>
  <conditionalFormatting sqref="B49:B51">
    <cfRule type="duplicateValues" dxfId="1" priority="30"/>
    <cfRule type="duplicateValues" dxfId="2" priority="31"/>
  </conditionalFormatting>
  <conditionalFormatting sqref="B61:B62">
    <cfRule type="duplicateValues" dxfId="1" priority="22"/>
    <cfRule type="duplicateValues" dxfId="2" priority="23"/>
  </conditionalFormatting>
  <conditionalFormatting sqref="B4:B9 B58:B60">
    <cfRule type="duplicateValues" dxfId="1" priority="37"/>
    <cfRule type="duplicateValues" dxfId="2" priority="38"/>
  </conditionalFormatting>
  <conditionalFormatting sqref="B10:B42 B53:B57 B63:B65">
    <cfRule type="duplicateValues" dxfId="1" priority="39"/>
    <cfRule type="duplicateValues" dxfId="2" priority="40"/>
  </conditionalFormatting>
  <conditionalFormatting sqref="B27:B28 B32:B42 B53:B57 B63:B65">
    <cfRule type="duplicateValues" dxfId="2" priority="43"/>
  </conditionalFormatting>
  <pageMargins left="0.751388888888889" right="0.751388888888889" top="1" bottom="1" header="0.5" footer="0.5"/>
  <pageSetup paperSize="9" orientation="portrait" horizontalDpi="600"/>
  <headerFooter>
    <oddFooter>&amp;C第 &amp;P 页，共 &amp;N 页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39"/>
  <sheetViews>
    <sheetView workbookViewId="0">
      <pane ySplit="3" topLeftCell="A3" activePane="bottomLeft" state="frozen"/>
      <selection/>
      <selection pane="bottomLeft" activeCell="L8" sqref="L8"/>
    </sheetView>
  </sheetViews>
  <sheetFormatPr defaultColWidth="12.25" defaultRowHeight="25" customHeight="1"/>
  <cols>
    <col min="1" max="1" width="4.125" style="14" customWidth="1"/>
    <col min="2" max="2" width="19.6083333333333" style="16" customWidth="1"/>
    <col min="3" max="3" width="6.44166666666667" style="17" customWidth="1"/>
    <col min="4" max="4" width="7.875" style="18" customWidth="1"/>
    <col min="5" max="5" width="7.4" style="17" customWidth="1"/>
    <col min="6" max="6" width="9.125" style="14" customWidth="1"/>
    <col min="7" max="7" width="9.225" style="14" customWidth="1"/>
    <col min="8" max="8" width="8.74166666666667" style="14" customWidth="1"/>
    <col min="9" max="9" width="10" style="14" customWidth="1"/>
    <col min="10" max="16383" width="12.25" style="14" customWidth="1"/>
    <col min="16384" max="16384" width="12.25" style="14"/>
  </cols>
  <sheetData>
    <row r="1" s="14" customFormat="1" ht="33" customHeight="1" spans="1:9">
      <c r="A1" s="19" t="s">
        <v>323</v>
      </c>
      <c r="B1" s="20"/>
      <c r="C1" s="19"/>
      <c r="D1" s="20"/>
      <c r="E1" s="19"/>
      <c r="F1" s="19"/>
      <c r="G1" s="19"/>
      <c r="H1" s="19"/>
      <c r="I1" s="19"/>
    </row>
    <row r="2" s="14" customFormat="1" ht="33" customHeight="1" spans="1:9">
      <c r="A2" s="21" t="s">
        <v>1</v>
      </c>
      <c r="B2" s="22"/>
      <c r="C2" s="22"/>
      <c r="D2" s="22"/>
      <c r="E2" s="22"/>
      <c r="F2" s="22"/>
      <c r="G2" s="22"/>
      <c r="H2" s="22"/>
      <c r="I2" s="23"/>
    </row>
    <row r="3" s="15" customFormat="1" ht="43" customHeight="1" spans="1:9">
      <c r="A3" s="8" t="s">
        <v>2</v>
      </c>
      <c r="B3" s="8" t="s">
        <v>3</v>
      </c>
      <c r="C3" s="9" t="s">
        <v>4</v>
      </c>
      <c r="D3" s="9" t="s">
        <v>5</v>
      </c>
      <c r="E3" s="9" t="s">
        <v>6</v>
      </c>
      <c r="F3" s="9" t="s">
        <v>7</v>
      </c>
      <c r="G3" s="10" t="s">
        <v>8</v>
      </c>
      <c r="H3" s="10" t="s">
        <v>9</v>
      </c>
      <c r="I3" s="10" t="s">
        <v>10</v>
      </c>
    </row>
    <row r="4" s="14" customFormat="1" customHeight="1" spans="1:9">
      <c r="A4" s="11">
        <v>1</v>
      </c>
      <c r="B4" s="27" t="s">
        <v>324</v>
      </c>
      <c r="C4" s="44"/>
      <c r="D4" s="28" t="s">
        <v>57</v>
      </c>
      <c r="E4" s="45" t="s">
        <v>58</v>
      </c>
      <c r="F4" s="13">
        <v>12.325</v>
      </c>
      <c r="G4" s="13">
        <f t="shared" ref="G4:G39" si="0">F4*(1-0.39)</f>
        <v>7.51825</v>
      </c>
      <c r="H4" s="13">
        <f t="shared" ref="H4:H39" si="1">F4*(1-0.38)</f>
        <v>7.6415</v>
      </c>
      <c r="I4" s="13">
        <f t="shared" ref="I4:I39" si="2">F4*(1-0.39)</f>
        <v>7.51825</v>
      </c>
    </row>
    <row r="5" s="14" customFormat="1" customHeight="1" spans="1:9">
      <c r="A5" s="11">
        <v>2</v>
      </c>
      <c r="B5" s="27" t="s">
        <v>325</v>
      </c>
      <c r="C5" s="44"/>
      <c r="D5" s="28" t="s">
        <v>57</v>
      </c>
      <c r="E5" s="45" t="s">
        <v>58</v>
      </c>
      <c r="F5" s="13">
        <v>8.32</v>
      </c>
      <c r="G5" s="13">
        <f t="shared" si="0"/>
        <v>5.0752</v>
      </c>
      <c r="H5" s="13">
        <f t="shared" si="1"/>
        <v>5.1584</v>
      </c>
      <c r="I5" s="13">
        <f t="shared" si="2"/>
        <v>5.0752</v>
      </c>
    </row>
    <row r="6" s="14" customFormat="1" customHeight="1" spans="1:9">
      <c r="A6" s="11">
        <v>3</v>
      </c>
      <c r="B6" s="46" t="s">
        <v>326</v>
      </c>
      <c r="C6" s="44"/>
      <c r="D6" s="28" t="s">
        <v>57</v>
      </c>
      <c r="E6" s="45" t="s">
        <v>58</v>
      </c>
      <c r="F6" s="13">
        <v>5.98</v>
      </c>
      <c r="G6" s="13">
        <f t="shared" si="0"/>
        <v>3.6478</v>
      </c>
      <c r="H6" s="13">
        <f t="shared" si="1"/>
        <v>3.7076</v>
      </c>
      <c r="I6" s="13">
        <f t="shared" si="2"/>
        <v>3.6478</v>
      </c>
    </row>
    <row r="7" s="14" customFormat="1" customHeight="1" spans="1:9">
      <c r="A7" s="11">
        <v>4</v>
      </c>
      <c r="B7" s="24" t="s">
        <v>327</v>
      </c>
      <c r="C7" s="44"/>
      <c r="D7" s="28" t="s">
        <v>57</v>
      </c>
      <c r="E7" s="44" t="s">
        <v>58</v>
      </c>
      <c r="F7" s="13">
        <v>14.5</v>
      </c>
      <c r="G7" s="13">
        <f t="shared" si="0"/>
        <v>8.845</v>
      </c>
      <c r="H7" s="13">
        <f t="shared" si="1"/>
        <v>8.99</v>
      </c>
      <c r="I7" s="13">
        <f t="shared" si="2"/>
        <v>8.845</v>
      </c>
    </row>
    <row r="8" s="14" customFormat="1" customHeight="1" spans="1:9">
      <c r="A8" s="11">
        <v>5</v>
      </c>
      <c r="B8" s="24" t="s">
        <v>328</v>
      </c>
      <c r="C8" s="44"/>
      <c r="D8" s="28" t="s">
        <v>57</v>
      </c>
      <c r="E8" s="44" t="s">
        <v>58</v>
      </c>
      <c r="F8" s="13">
        <v>24.635</v>
      </c>
      <c r="G8" s="13">
        <f t="shared" si="0"/>
        <v>15.02735</v>
      </c>
      <c r="H8" s="13">
        <f t="shared" si="1"/>
        <v>15.2737</v>
      </c>
      <c r="I8" s="13">
        <f t="shared" si="2"/>
        <v>15.02735</v>
      </c>
    </row>
    <row r="9" s="14" customFormat="1" customHeight="1" spans="1:9">
      <c r="A9" s="11">
        <v>6</v>
      </c>
      <c r="B9" s="11" t="s">
        <v>329</v>
      </c>
      <c r="C9" s="44"/>
      <c r="D9" s="28" t="s">
        <v>57</v>
      </c>
      <c r="E9" s="44" t="s">
        <v>58</v>
      </c>
      <c r="F9" s="13">
        <v>46.3</v>
      </c>
      <c r="G9" s="13">
        <f t="shared" si="0"/>
        <v>28.243</v>
      </c>
      <c r="H9" s="13">
        <f t="shared" si="1"/>
        <v>28.706</v>
      </c>
      <c r="I9" s="13">
        <f t="shared" si="2"/>
        <v>28.243</v>
      </c>
    </row>
    <row r="10" s="14" customFormat="1" customHeight="1" spans="1:9">
      <c r="A10" s="11">
        <v>7</v>
      </c>
      <c r="B10" s="11" t="s">
        <v>330</v>
      </c>
      <c r="C10" s="44"/>
      <c r="D10" s="28" t="s">
        <v>57</v>
      </c>
      <c r="E10" s="44" t="s">
        <v>58</v>
      </c>
      <c r="F10" s="13">
        <v>79.9</v>
      </c>
      <c r="G10" s="13">
        <f t="shared" si="0"/>
        <v>48.739</v>
      </c>
      <c r="H10" s="13">
        <f t="shared" si="1"/>
        <v>49.538</v>
      </c>
      <c r="I10" s="13">
        <f t="shared" si="2"/>
        <v>48.739</v>
      </c>
    </row>
    <row r="11" s="14" customFormat="1" customHeight="1" spans="1:9">
      <c r="A11" s="11">
        <v>8</v>
      </c>
      <c r="B11" s="11" t="s">
        <v>331</v>
      </c>
      <c r="C11" s="44"/>
      <c r="D11" s="28" t="s">
        <v>57</v>
      </c>
      <c r="E11" s="44" t="s">
        <v>58</v>
      </c>
      <c r="F11" s="13">
        <v>7.45</v>
      </c>
      <c r="G11" s="13">
        <f t="shared" si="0"/>
        <v>4.5445</v>
      </c>
      <c r="H11" s="13">
        <f t="shared" si="1"/>
        <v>4.619</v>
      </c>
      <c r="I11" s="13">
        <f t="shared" si="2"/>
        <v>4.5445</v>
      </c>
    </row>
    <row r="12" s="14" customFormat="1" customHeight="1" spans="1:9">
      <c r="A12" s="11">
        <v>9</v>
      </c>
      <c r="B12" s="11" t="s">
        <v>332</v>
      </c>
      <c r="C12" s="44"/>
      <c r="D12" s="28" t="s">
        <v>57</v>
      </c>
      <c r="E12" s="44" t="s">
        <v>58</v>
      </c>
      <c r="F12" s="13">
        <v>4.125</v>
      </c>
      <c r="G12" s="13">
        <f t="shared" si="0"/>
        <v>2.51625</v>
      </c>
      <c r="H12" s="13">
        <f t="shared" si="1"/>
        <v>2.5575</v>
      </c>
      <c r="I12" s="13">
        <f t="shared" si="2"/>
        <v>2.51625</v>
      </c>
    </row>
    <row r="13" s="14" customFormat="1" customHeight="1" spans="1:9">
      <c r="A13" s="11">
        <v>10</v>
      </c>
      <c r="B13" s="11" t="s">
        <v>333</v>
      </c>
      <c r="C13" s="44"/>
      <c r="D13" s="28" t="s">
        <v>57</v>
      </c>
      <c r="E13" s="44" t="s">
        <v>58</v>
      </c>
      <c r="F13" s="13">
        <v>63.2</v>
      </c>
      <c r="G13" s="13">
        <f t="shared" si="0"/>
        <v>38.552</v>
      </c>
      <c r="H13" s="13">
        <f t="shared" si="1"/>
        <v>39.184</v>
      </c>
      <c r="I13" s="13">
        <f t="shared" si="2"/>
        <v>38.552</v>
      </c>
    </row>
    <row r="14" s="14" customFormat="1" customHeight="1" spans="1:9">
      <c r="A14" s="11">
        <v>11</v>
      </c>
      <c r="B14" s="11" t="s">
        <v>334</v>
      </c>
      <c r="C14" s="44"/>
      <c r="D14" s="28" t="s">
        <v>57</v>
      </c>
      <c r="E14" s="44" t="s">
        <v>58</v>
      </c>
      <c r="F14" s="13">
        <v>27.1333333333333</v>
      </c>
      <c r="G14" s="13">
        <f t="shared" si="0"/>
        <v>16.5513333333333</v>
      </c>
      <c r="H14" s="13">
        <f t="shared" si="1"/>
        <v>16.8226666666667</v>
      </c>
      <c r="I14" s="13">
        <f t="shared" si="2"/>
        <v>16.5513333333333</v>
      </c>
    </row>
    <row r="15" s="14" customFormat="1" customHeight="1" spans="1:9">
      <c r="A15" s="11">
        <v>12</v>
      </c>
      <c r="B15" s="24" t="s">
        <v>335</v>
      </c>
      <c r="C15" s="44"/>
      <c r="D15" s="28" t="s">
        <v>57</v>
      </c>
      <c r="E15" s="44" t="s">
        <v>58</v>
      </c>
      <c r="F15" s="13">
        <v>38.8</v>
      </c>
      <c r="G15" s="13">
        <f t="shared" si="0"/>
        <v>23.668</v>
      </c>
      <c r="H15" s="13">
        <f t="shared" si="1"/>
        <v>24.056</v>
      </c>
      <c r="I15" s="13">
        <f t="shared" si="2"/>
        <v>23.668</v>
      </c>
    </row>
    <row r="16" s="14" customFormat="1" customHeight="1" spans="1:9">
      <c r="A16" s="11">
        <v>13</v>
      </c>
      <c r="B16" s="11" t="s">
        <v>336</v>
      </c>
      <c r="C16" s="44"/>
      <c r="D16" s="28" t="s">
        <v>57</v>
      </c>
      <c r="E16" s="44" t="s">
        <v>58</v>
      </c>
      <c r="F16" s="13">
        <v>56.4666666666667</v>
      </c>
      <c r="G16" s="13">
        <f t="shared" si="0"/>
        <v>34.4446666666667</v>
      </c>
      <c r="H16" s="13">
        <f t="shared" si="1"/>
        <v>35.0093333333333</v>
      </c>
      <c r="I16" s="13">
        <f t="shared" si="2"/>
        <v>34.4446666666667</v>
      </c>
    </row>
    <row r="17" s="14" customFormat="1" customHeight="1" spans="1:9">
      <c r="A17" s="11">
        <v>14</v>
      </c>
      <c r="B17" s="24" t="s">
        <v>337</v>
      </c>
      <c r="C17" s="44"/>
      <c r="D17" s="28" t="s">
        <v>57</v>
      </c>
      <c r="E17" s="44" t="s">
        <v>58</v>
      </c>
      <c r="F17" s="13">
        <v>44.8</v>
      </c>
      <c r="G17" s="13">
        <f t="shared" si="0"/>
        <v>27.328</v>
      </c>
      <c r="H17" s="13">
        <f t="shared" si="1"/>
        <v>27.776</v>
      </c>
      <c r="I17" s="13">
        <f t="shared" si="2"/>
        <v>27.328</v>
      </c>
    </row>
    <row r="18" s="14" customFormat="1" customHeight="1" spans="1:9">
      <c r="A18" s="11">
        <v>15</v>
      </c>
      <c r="B18" s="24" t="s">
        <v>338</v>
      </c>
      <c r="C18" s="44"/>
      <c r="D18" s="28" t="s">
        <v>57</v>
      </c>
      <c r="E18" s="44" t="s">
        <v>58</v>
      </c>
      <c r="F18" s="13">
        <v>8.8</v>
      </c>
      <c r="G18" s="13">
        <f t="shared" si="0"/>
        <v>5.368</v>
      </c>
      <c r="H18" s="13">
        <f t="shared" si="1"/>
        <v>5.456</v>
      </c>
      <c r="I18" s="13">
        <f t="shared" si="2"/>
        <v>5.368</v>
      </c>
    </row>
    <row r="19" s="14" customFormat="1" customHeight="1" spans="1:9">
      <c r="A19" s="11">
        <v>16</v>
      </c>
      <c r="B19" s="24" t="s">
        <v>339</v>
      </c>
      <c r="C19" s="44"/>
      <c r="D19" s="28" t="s">
        <v>57</v>
      </c>
      <c r="E19" s="44" t="s">
        <v>58</v>
      </c>
      <c r="F19" s="13">
        <v>85.8</v>
      </c>
      <c r="G19" s="13">
        <f t="shared" si="0"/>
        <v>52.338</v>
      </c>
      <c r="H19" s="13">
        <f t="shared" si="1"/>
        <v>53.196</v>
      </c>
      <c r="I19" s="13">
        <f t="shared" si="2"/>
        <v>52.338</v>
      </c>
    </row>
    <row r="20" s="14" customFormat="1" customHeight="1" spans="1:9">
      <c r="A20" s="11">
        <v>17</v>
      </c>
      <c r="B20" s="11" t="s">
        <v>340</v>
      </c>
      <c r="C20" s="44"/>
      <c r="D20" s="28" t="s">
        <v>57</v>
      </c>
      <c r="E20" s="44" t="s">
        <v>58</v>
      </c>
      <c r="F20" s="13">
        <v>29.8</v>
      </c>
      <c r="G20" s="13">
        <f t="shared" si="0"/>
        <v>18.178</v>
      </c>
      <c r="H20" s="13">
        <f t="shared" si="1"/>
        <v>18.476</v>
      </c>
      <c r="I20" s="13">
        <f t="shared" si="2"/>
        <v>18.178</v>
      </c>
    </row>
    <row r="21" s="14" customFormat="1" customHeight="1" spans="1:9">
      <c r="A21" s="11">
        <v>18</v>
      </c>
      <c r="B21" s="11" t="s">
        <v>341</v>
      </c>
      <c r="C21" s="44"/>
      <c r="D21" s="28" t="s">
        <v>57</v>
      </c>
      <c r="E21" s="44" t="s">
        <v>58</v>
      </c>
      <c r="F21" s="13">
        <v>49.4666666666667</v>
      </c>
      <c r="G21" s="13">
        <f t="shared" si="0"/>
        <v>30.1746666666667</v>
      </c>
      <c r="H21" s="13">
        <f t="shared" si="1"/>
        <v>30.6693333333333</v>
      </c>
      <c r="I21" s="13">
        <f t="shared" si="2"/>
        <v>30.1746666666667</v>
      </c>
    </row>
    <row r="22" s="14" customFormat="1" customHeight="1" spans="1:9">
      <c r="A22" s="11">
        <v>19</v>
      </c>
      <c r="B22" s="11" t="s">
        <v>342</v>
      </c>
      <c r="C22" s="44"/>
      <c r="D22" s="28" t="s">
        <v>57</v>
      </c>
      <c r="E22" s="44" t="s">
        <v>58</v>
      </c>
      <c r="F22" s="13">
        <v>6.84666666666667</v>
      </c>
      <c r="G22" s="13">
        <f t="shared" si="0"/>
        <v>4.17646666666667</v>
      </c>
      <c r="H22" s="13">
        <f t="shared" si="1"/>
        <v>4.24493333333333</v>
      </c>
      <c r="I22" s="13">
        <f t="shared" si="2"/>
        <v>4.17646666666667</v>
      </c>
    </row>
    <row r="23" s="14" customFormat="1" customHeight="1" spans="1:9">
      <c r="A23" s="11">
        <v>20</v>
      </c>
      <c r="B23" s="24" t="s">
        <v>343</v>
      </c>
      <c r="C23" s="44"/>
      <c r="D23" s="28" t="s">
        <v>57</v>
      </c>
      <c r="E23" s="44" t="s">
        <v>58</v>
      </c>
      <c r="F23" s="13">
        <v>18.85</v>
      </c>
      <c r="G23" s="13">
        <f t="shared" si="0"/>
        <v>11.4985</v>
      </c>
      <c r="H23" s="13">
        <f t="shared" si="1"/>
        <v>11.687</v>
      </c>
      <c r="I23" s="13">
        <f t="shared" si="2"/>
        <v>11.4985</v>
      </c>
    </row>
    <row r="24" s="14" customFormat="1" customHeight="1" spans="1:9">
      <c r="A24" s="11">
        <v>21</v>
      </c>
      <c r="B24" s="11" t="s">
        <v>344</v>
      </c>
      <c r="C24" s="29"/>
      <c r="D24" s="28" t="s">
        <v>57</v>
      </c>
      <c r="E24" s="44" t="s">
        <v>58</v>
      </c>
      <c r="F24" s="13">
        <v>105.95</v>
      </c>
      <c r="G24" s="13">
        <f t="shared" si="0"/>
        <v>64.6295</v>
      </c>
      <c r="H24" s="13">
        <f t="shared" si="1"/>
        <v>65.689</v>
      </c>
      <c r="I24" s="13">
        <f t="shared" si="2"/>
        <v>64.6295</v>
      </c>
    </row>
    <row r="25" s="14" customFormat="1" customHeight="1" spans="1:9">
      <c r="A25" s="11">
        <v>22</v>
      </c>
      <c r="B25" s="11" t="s">
        <v>345</v>
      </c>
      <c r="C25" s="44"/>
      <c r="D25" s="28" t="s">
        <v>57</v>
      </c>
      <c r="E25" s="44" t="s">
        <v>58</v>
      </c>
      <c r="F25" s="13">
        <v>74.45</v>
      </c>
      <c r="G25" s="13">
        <f t="shared" si="0"/>
        <v>45.4145</v>
      </c>
      <c r="H25" s="13">
        <f t="shared" si="1"/>
        <v>46.159</v>
      </c>
      <c r="I25" s="13">
        <f t="shared" si="2"/>
        <v>45.4145</v>
      </c>
    </row>
    <row r="26" s="14" customFormat="1" customHeight="1" spans="1:9">
      <c r="A26" s="11">
        <v>23</v>
      </c>
      <c r="B26" s="11" t="s">
        <v>346</v>
      </c>
      <c r="C26" s="47"/>
      <c r="D26" s="28" t="s">
        <v>57</v>
      </c>
      <c r="E26" s="44" t="s">
        <v>58</v>
      </c>
      <c r="F26" s="13">
        <v>34.4</v>
      </c>
      <c r="G26" s="13">
        <f t="shared" si="0"/>
        <v>20.984</v>
      </c>
      <c r="H26" s="13">
        <f t="shared" si="1"/>
        <v>21.328</v>
      </c>
      <c r="I26" s="13">
        <f t="shared" si="2"/>
        <v>20.984</v>
      </c>
    </row>
    <row r="27" s="14" customFormat="1" customHeight="1" spans="1:9">
      <c r="A27" s="11">
        <v>24</v>
      </c>
      <c r="B27" s="11" t="s">
        <v>347</v>
      </c>
      <c r="C27" s="29"/>
      <c r="D27" s="28" t="s">
        <v>57</v>
      </c>
      <c r="E27" s="44" t="s">
        <v>58</v>
      </c>
      <c r="F27" s="13">
        <v>45.8</v>
      </c>
      <c r="G27" s="13">
        <f t="shared" si="0"/>
        <v>27.938</v>
      </c>
      <c r="H27" s="13">
        <f t="shared" si="1"/>
        <v>28.396</v>
      </c>
      <c r="I27" s="13">
        <f t="shared" si="2"/>
        <v>27.938</v>
      </c>
    </row>
    <row r="28" s="14" customFormat="1" customHeight="1" spans="1:9">
      <c r="A28" s="11">
        <v>25</v>
      </c>
      <c r="B28" s="11" t="s">
        <v>348</v>
      </c>
      <c r="C28" s="29" t="s">
        <v>349</v>
      </c>
      <c r="D28" s="28" t="s">
        <v>350</v>
      </c>
      <c r="E28" s="48" t="s">
        <v>21</v>
      </c>
      <c r="F28" s="13">
        <v>2.86666666666667</v>
      </c>
      <c r="G28" s="13">
        <f t="shared" si="0"/>
        <v>1.74866666666667</v>
      </c>
      <c r="H28" s="13">
        <f t="shared" si="1"/>
        <v>1.77733333333333</v>
      </c>
      <c r="I28" s="13">
        <f t="shared" si="2"/>
        <v>1.74866666666667</v>
      </c>
    </row>
    <row r="29" s="14" customFormat="1" customHeight="1" spans="1:9">
      <c r="A29" s="11">
        <v>26</v>
      </c>
      <c r="B29" s="24" t="s">
        <v>351</v>
      </c>
      <c r="C29" s="29" t="s">
        <v>352</v>
      </c>
      <c r="D29" s="28" t="s">
        <v>353</v>
      </c>
      <c r="E29" s="48" t="s">
        <v>21</v>
      </c>
      <c r="F29" s="13">
        <v>1.42</v>
      </c>
      <c r="G29" s="13">
        <f t="shared" si="0"/>
        <v>0.8662</v>
      </c>
      <c r="H29" s="13">
        <f t="shared" si="1"/>
        <v>0.8804</v>
      </c>
      <c r="I29" s="13">
        <f t="shared" si="2"/>
        <v>0.8662</v>
      </c>
    </row>
    <row r="30" s="14" customFormat="1" customHeight="1" spans="1:9">
      <c r="A30" s="11">
        <v>27</v>
      </c>
      <c r="B30" s="24" t="s">
        <v>354</v>
      </c>
      <c r="C30" s="29" t="s">
        <v>352</v>
      </c>
      <c r="D30" s="28" t="s">
        <v>355</v>
      </c>
      <c r="E30" s="48" t="s">
        <v>21</v>
      </c>
      <c r="F30" s="13">
        <v>2.5</v>
      </c>
      <c r="G30" s="13">
        <f t="shared" si="0"/>
        <v>1.525</v>
      </c>
      <c r="H30" s="13">
        <f t="shared" si="1"/>
        <v>1.55</v>
      </c>
      <c r="I30" s="13">
        <f t="shared" si="2"/>
        <v>1.525</v>
      </c>
    </row>
    <row r="31" s="14" customFormat="1" customHeight="1" spans="1:9">
      <c r="A31" s="11">
        <v>28</v>
      </c>
      <c r="B31" s="24" t="s">
        <v>356</v>
      </c>
      <c r="C31" s="29" t="s">
        <v>352</v>
      </c>
      <c r="D31" s="28" t="s">
        <v>353</v>
      </c>
      <c r="E31" s="48" t="s">
        <v>21</v>
      </c>
      <c r="F31" s="13">
        <v>1.51</v>
      </c>
      <c r="G31" s="13">
        <f t="shared" si="0"/>
        <v>0.9211</v>
      </c>
      <c r="H31" s="13">
        <f t="shared" si="1"/>
        <v>0.9362</v>
      </c>
      <c r="I31" s="13">
        <f t="shared" si="2"/>
        <v>0.9211</v>
      </c>
    </row>
    <row r="32" s="14" customFormat="1" customHeight="1" spans="1:9">
      <c r="A32" s="11">
        <v>29</v>
      </c>
      <c r="B32" s="24" t="s">
        <v>357</v>
      </c>
      <c r="C32" s="29" t="s">
        <v>349</v>
      </c>
      <c r="D32" s="28" t="s">
        <v>358</v>
      </c>
      <c r="E32" s="48" t="s">
        <v>21</v>
      </c>
      <c r="F32" s="13">
        <v>2.24</v>
      </c>
      <c r="G32" s="13">
        <f t="shared" si="0"/>
        <v>1.3664</v>
      </c>
      <c r="H32" s="13">
        <f t="shared" si="1"/>
        <v>1.3888</v>
      </c>
      <c r="I32" s="13">
        <f t="shared" si="2"/>
        <v>1.3664</v>
      </c>
    </row>
    <row r="33" s="14" customFormat="1" customHeight="1" spans="1:9">
      <c r="A33" s="11">
        <v>30</v>
      </c>
      <c r="B33" s="24" t="s">
        <v>359</v>
      </c>
      <c r="C33" s="29" t="s">
        <v>349</v>
      </c>
      <c r="D33" s="28" t="s">
        <v>360</v>
      </c>
      <c r="E33" s="48" t="s">
        <v>21</v>
      </c>
      <c r="F33" s="13">
        <v>3.52</v>
      </c>
      <c r="G33" s="13">
        <f t="shared" si="0"/>
        <v>2.1472</v>
      </c>
      <c r="H33" s="13">
        <f t="shared" si="1"/>
        <v>2.1824</v>
      </c>
      <c r="I33" s="13">
        <f t="shared" si="2"/>
        <v>2.1472</v>
      </c>
    </row>
    <row r="34" s="14" customFormat="1" customHeight="1" spans="1:9">
      <c r="A34" s="11">
        <v>31</v>
      </c>
      <c r="B34" s="24" t="s">
        <v>361</v>
      </c>
      <c r="C34" s="29" t="s">
        <v>362</v>
      </c>
      <c r="D34" s="28" t="s">
        <v>358</v>
      </c>
      <c r="E34" s="48" t="s">
        <v>21</v>
      </c>
      <c r="F34" s="13">
        <v>2.3</v>
      </c>
      <c r="G34" s="13">
        <f t="shared" si="0"/>
        <v>1.403</v>
      </c>
      <c r="H34" s="13">
        <f t="shared" si="1"/>
        <v>1.426</v>
      </c>
      <c r="I34" s="13">
        <f t="shared" si="2"/>
        <v>1.403</v>
      </c>
    </row>
    <row r="35" s="14" customFormat="1" customHeight="1" spans="1:9">
      <c r="A35" s="11">
        <v>32</v>
      </c>
      <c r="B35" s="24" t="s">
        <v>363</v>
      </c>
      <c r="C35" s="29" t="s">
        <v>362</v>
      </c>
      <c r="D35" s="28" t="s">
        <v>358</v>
      </c>
      <c r="E35" s="48" t="s">
        <v>21</v>
      </c>
      <c r="F35" s="13">
        <v>2.3</v>
      </c>
      <c r="G35" s="13">
        <f t="shared" si="0"/>
        <v>1.403</v>
      </c>
      <c r="H35" s="13">
        <f t="shared" si="1"/>
        <v>1.426</v>
      </c>
      <c r="I35" s="13">
        <f t="shared" si="2"/>
        <v>1.403</v>
      </c>
    </row>
    <row r="36" s="14" customFormat="1" customHeight="1" spans="1:9">
      <c r="A36" s="11">
        <v>33</v>
      </c>
      <c r="B36" s="24" t="s">
        <v>364</v>
      </c>
      <c r="C36" s="29" t="s">
        <v>365</v>
      </c>
      <c r="D36" s="28" t="s">
        <v>366</v>
      </c>
      <c r="E36" s="48" t="s">
        <v>21</v>
      </c>
      <c r="F36" s="13">
        <v>1.58</v>
      </c>
      <c r="G36" s="13">
        <f t="shared" si="0"/>
        <v>0.9638</v>
      </c>
      <c r="H36" s="13">
        <f t="shared" si="1"/>
        <v>0.9796</v>
      </c>
      <c r="I36" s="13">
        <f t="shared" si="2"/>
        <v>0.9638</v>
      </c>
    </row>
    <row r="37" s="14" customFormat="1" customHeight="1" spans="1:9">
      <c r="A37" s="11">
        <v>34</v>
      </c>
      <c r="B37" s="24" t="s">
        <v>367</v>
      </c>
      <c r="C37" s="29" t="s">
        <v>368</v>
      </c>
      <c r="D37" s="28" t="s">
        <v>369</v>
      </c>
      <c r="E37" s="48" t="s">
        <v>21</v>
      </c>
      <c r="F37" s="13">
        <v>3.325</v>
      </c>
      <c r="G37" s="13">
        <f t="shared" si="0"/>
        <v>2.02825</v>
      </c>
      <c r="H37" s="13">
        <f t="shared" si="1"/>
        <v>2.0615</v>
      </c>
      <c r="I37" s="13">
        <f t="shared" si="2"/>
        <v>2.02825</v>
      </c>
    </row>
    <row r="38" s="14" customFormat="1" customHeight="1" spans="1:9">
      <c r="A38" s="11">
        <v>35</v>
      </c>
      <c r="B38" s="24" t="s">
        <v>370</v>
      </c>
      <c r="C38" s="29" t="s">
        <v>352</v>
      </c>
      <c r="D38" s="28" t="s">
        <v>371</v>
      </c>
      <c r="E38" s="48" t="s">
        <v>21</v>
      </c>
      <c r="F38" s="13">
        <v>2.44</v>
      </c>
      <c r="G38" s="13">
        <f t="shared" si="0"/>
        <v>1.4884</v>
      </c>
      <c r="H38" s="13">
        <f t="shared" si="1"/>
        <v>1.5128</v>
      </c>
      <c r="I38" s="13">
        <f t="shared" si="2"/>
        <v>1.4884</v>
      </c>
    </row>
    <row r="39" s="14" customFormat="1" customHeight="1" spans="1:9">
      <c r="A39" s="11">
        <v>36</v>
      </c>
      <c r="B39" s="24" t="s">
        <v>372</v>
      </c>
      <c r="C39" s="29"/>
      <c r="D39" s="28" t="s">
        <v>57</v>
      </c>
      <c r="E39" s="44" t="s">
        <v>58</v>
      </c>
      <c r="F39" s="13">
        <v>7.28666666666667</v>
      </c>
      <c r="G39" s="13">
        <f t="shared" si="0"/>
        <v>4.44486666666667</v>
      </c>
      <c r="H39" s="13">
        <f t="shared" si="1"/>
        <v>4.51773333333333</v>
      </c>
      <c r="I39" s="13">
        <f t="shared" si="2"/>
        <v>4.44486666666667</v>
      </c>
    </row>
  </sheetData>
  <autoFilter xmlns:etc="http://www.wps.cn/officeDocument/2017/etCustomData" ref="A3:I39" etc:filterBottomFollowUsedRange="0">
    <extLst/>
  </autoFilter>
  <mergeCells count="2">
    <mergeCell ref="A1:I1"/>
    <mergeCell ref="A2:I2"/>
  </mergeCells>
  <conditionalFormatting sqref="B23">
    <cfRule type="duplicateValues" dxfId="0" priority="15"/>
  </conditionalFormatting>
  <conditionalFormatting sqref="B4:B39">
    <cfRule type="duplicateValues" dxfId="1" priority="9"/>
  </conditionalFormatting>
  <conditionalFormatting sqref="B7:B18">
    <cfRule type="duplicateValues" dxfId="0" priority="16"/>
  </conditionalFormatting>
  <pageMargins left="0.751388888888889" right="0.751388888888889" top="1" bottom="1" header="0.5" footer="0.5"/>
  <pageSetup paperSize="9" orientation="portrait" horizontalDpi="600"/>
  <headerFooter>
    <oddFooter>&amp;C第 &amp;P 页，共 &amp;N 页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60"/>
  <sheetViews>
    <sheetView workbookViewId="0">
      <pane ySplit="3" topLeftCell="A34" activePane="bottomLeft" state="frozen"/>
      <selection/>
      <selection pane="bottomLeft" activeCell="M40" sqref="M40"/>
    </sheetView>
  </sheetViews>
  <sheetFormatPr defaultColWidth="12.25" defaultRowHeight="25" customHeight="1"/>
  <cols>
    <col min="1" max="1" width="4.125" style="14" customWidth="1"/>
    <col min="2" max="2" width="19.6083333333333" style="16" customWidth="1"/>
    <col min="3" max="3" width="6.44166666666667" style="17" customWidth="1"/>
    <col min="4" max="4" width="7.875" style="18" customWidth="1"/>
    <col min="5" max="5" width="7.4" style="17" customWidth="1"/>
    <col min="6" max="6" width="9.125" style="14" customWidth="1"/>
    <col min="7" max="7" width="9.225" style="14" customWidth="1"/>
    <col min="8" max="8" width="8.74166666666667" style="14" customWidth="1"/>
    <col min="9" max="9" width="10" style="14" customWidth="1"/>
    <col min="10" max="16383" width="12.25" style="14" customWidth="1"/>
    <col min="16384" max="16384" width="12.25" style="14"/>
  </cols>
  <sheetData>
    <row r="1" s="14" customFormat="1" ht="33" customHeight="1" spans="1:9">
      <c r="A1" s="19" t="s">
        <v>373</v>
      </c>
      <c r="B1" s="20"/>
      <c r="C1" s="19"/>
      <c r="D1" s="20"/>
      <c r="E1" s="19"/>
      <c r="F1" s="19"/>
      <c r="G1" s="19"/>
      <c r="H1" s="19"/>
      <c r="I1" s="19"/>
    </row>
    <row r="2" s="14" customFormat="1" ht="33" customHeight="1" spans="1:9">
      <c r="A2" s="21" t="s">
        <v>1</v>
      </c>
      <c r="B2" s="22"/>
      <c r="C2" s="22"/>
      <c r="D2" s="22"/>
      <c r="E2" s="22"/>
      <c r="F2" s="22"/>
      <c r="G2" s="22"/>
      <c r="H2" s="22"/>
      <c r="I2" s="23"/>
    </row>
    <row r="3" s="15" customFormat="1" ht="43" customHeight="1" spans="1:9">
      <c r="A3" s="8" t="s">
        <v>2</v>
      </c>
      <c r="B3" s="8" t="s">
        <v>3</v>
      </c>
      <c r="C3" s="9" t="s">
        <v>4</v>
      </c>
      <c r="D3" s="9" t="s">
        <v>5</v>
      </c>
      <c r="E3" s="9" t="s">
        <v>6</v>
      </c>
      <c r="F3" s="9" t="s">
        <v>7</v>
      </c>
      <c r="G3" s="10" t="s">
        <v>8</v>
      </c>
      <c r="H3" s="10" t="s">
        <v>9</v>
      </c>
      <c r="I3" s="10" t="s">
        <v>10</v>
      </c>
    </row>
    <row r="4" s="14" customFormat="1" customHeight="1" spans="1:9">
      <c r="A4" s="11">
        <v>1</v>
      </c>
      <c r="B4" s="24" t="s">
        <v>374</v>
      </c>
      <c r="C4" s="25" t="s">
        <v>26</v>
      </c>
      <c r="D4" s="26" t="s">
        <v>227</v>
      </c>
      <c r="E4" s="26" t="s">
        <v>21</v>
      </c>
      <c r="F4" s="13">
        <v>11.9</v>
      </c>
      <c r="G4" s="13">
        <f t="shared" ref="G4:G60" si="0">F4*(1-0.39)</f>
        <v>7.259</v>
      </c>
      <c r="H4" s="13">
        <f t="shared" ref="H4:H60" si="1">F4*(1-0.38)</f>
        <v>7.378</v>
      </c>
      <c r="I4" s="13">
        <f t="shared" ref="I4:I60" si="2">F4*(1-0.39)</f>
        <v>7.259</v>
      </c>
    </row>
    <row r="5" s="14" customFormat="1" customHeight="1" spans="1:9">
      <c r="A5" s="11">
        <v>2</v>
      </c>
      <c r="B5" s="24" t="s">
        <v>375</v>
      </c>
      <c r="C5" s="25" t="s">
        <v>376</v>
      </c>
      <c r="D5" s="26" t="s">
        <v>377</v>
      </c>
      <c r="E5" s="26" t="s">
        <v>21</v>
      </c>
      <c r="F5" s="13">
        <v>10.6</v>
      </c>
      <c r="G5" s="13">
        <f t="shared" si="0"/>
        <v>6.466</v>
      </c>
      <c r="H5" s="13">
        <f t="shared" si="1"/>
        <v>6.572</v>
      </c>
      <c r="I5" s="13">
        <f t="shared" si="2"/>
        <v>6.466</v>
      </c>
    </row>
    <row r="6" s="14" customFormat="1" customHeight="1" spans="1:9">
      <c r="A6" s="11">
        <v>3</v>
      </c>
      <c r="B6" s="24" t="s">
        <v>378</v>
      </c>
      <c r="C6" s="25" t="s">
        <v>379</v>
      </c>
      <c r="D6" s="26" t="s">
        <v>377</v>
      </c>
      <c r="E6" s="26" t="s">
        <v>21</v>
      </c>
      <c r="F6" s="13">
        <v>16.445</v>
      </c>
      <c r="G6" s="13">
        <f t="shared" si="0"/>
        <v>10.03145</v>
      </c>
      <c r="H6" s="13">
        <f t="shared" si="1"/>
        <v>10.1959</v>
      </c>
      <c r="I6" s="13">
        <f t="shared" si="2"/>
        <v>10.03145</v>
      </c>
    </row>
    <row r="7" s="14" customFormat="1" customHeight="1" spans="1:9">
      <c r="A7" s="11">
        <v>4</v>
      </c>
      <c r="B7" s="24" t="s">
        <v>380</v>
      </c>
      <c r="C7" s="25" t="s">
        <v>379</v>
      </c>
      <c r="D7" s="26" t="s">
        <v>231</v>
      </c>
      <c r="E7" s="26" t="s">
        <v>21</v>
      </c>
      <c r="F7" s="13">
        <v>11.65</v>
      </c>
      <c r="G7" s="13">
        <f t="shared" si="0"/>
        <v>7.1065</v>
      </c>
      <c r="H7" s="13">
        <f t="shared" si="1"/>
        <v>7.223</v>
      </c>
      <c r="I7" s="13">
        <f t="shared" si="2"/>
        <v>7.1065</v>
      </c>
    </row>
    <row r="8" s="14" customFormat="1" customHeight="1" spans="1:9">
      <c r="A8" s="11">
        <v>5</v>
      </c>
      <c r="B8" s="24" t="s">
        <v>381</v>
      </c>
      <c r="C8" s="25" t="s">
        <v>382</v>
      </c>
      <c r="D8" s="26" t="s">
        <v>377</v>
      </c>
      <c r="E8" s="26" t="s">
        <v>21</v>
      </c>
      <c r="F8" s="13">
        <v>12.9</v>
      </c>
      <c r="G8" s="13">
        <f t="shared" si="0"/>
        <v>7.869</v>
      </c>
      <c r="H8" s="13">
        <f t="shared" si="1"/>
        <v>7.998</v>
      </c>
      <c r="I8" s="13">
        <f t="shared" si="2"/>
        <v>7.869</v>
      </c>
    </row>
    <row r="9" s="14" customFormat="1" customHeight="1" spans="1:9">
      <c r="A9" s="11">
        <v>6</v>
      </c>
      <c r="B9" s="24" t="s">
        <v>383</v>
      </c>
      <c r="C9" s="25" t="s">
        <v>384</v>
      </c>
      <c r="D9" s="26" t="s">
        <v>385</v>
      </c>
      <c r="E9" s="26" t="s">
        <v>64</v>
      </c>
      <c r="F9" s="13">
        <v>7.325</v>
      </c>
      <c r="G9" s="13">
        <f t="shared" si="0"/>
        <v>4.46825</v>
      </c>
      <c r="H9" s="13">
        <f t="shared" si="1"/>
        <v>4.5415</v>
      </c>
      <c r="I9" s="13">
        <f t="shared" si="2"/>
        <v>4.46825</v>
      </c>
    </row>
    <row r="10" s="14" customFormat="1" customHeight="1" spans="1:9">
      <c r="A10" s="11">
        <v>7</v>
      </c>
      <c r="B10" s="27" t="s">
        <v>386</v>
      </c>
      <c r="C10" s="25" t="s">
        <v>23</v>
      </c>
      <c r="D10" s="26" t="s">
        <v>387</v>
      </c>
      <c r="E10" s="26" t="s">
        <v>64</v>
      </c>
      <c r="F10" s="13">
        <v>10.2</v>
      </c>
      <c r="G10" s="13">
        <f t="shared" si="0"/>
        <v>6.222</v>
      </c>
      <c r="H10" s="13">
        <f t="shared" si="1"/>
        <v>6.324</v>
      </c>
      <c r="I10" s="13">
        <f t="shared" si="2"/>
        <v>6.222</v>
      </c>
    </row>
    <row r="11" s="14" customFormat="1" customHeight="1" spans="1:9">
      <c r="A11" s="11">
        <v>8</v>
      </c>
      <c r="B11" s="27" t="s">
        <v>388</v>
      </c>
      <c r="C11" s="25" t="s">
        <v>23</v>
      </c>
      <c r="D11" s="26" t="s">
        <v>389</v>
      </c>
      <c r="E11" s="26" t="s">
        <v>64</v>
      </c>
      <c r="F11" s="13">
        <v>17.5333333333333</v>
      </c>
      <c r="G11" s="13">
        <f t="shared" si="0"/>
        <v>10.6953333333333</v>
      </c>
      <c r="H11" s="13">
        <f t="shared" si="1"/>
        <v>10.8706666666667</v>
      </c>
      <c r="I11" s="13">
        <f t="shared" si="2"/>
        <v>10.6953333333333</v>
      </c>
    </row>
    <row r="12" s="14" customFormat="1" customHeight="1" spans="1:9">
      <c r="A12" s="11">
        <v>9</v>
      </c>
      <c r="B12" s="27" t="s">
        <v>390</v>
      </c>
      <c r="C12" s="25" t="s">
        <v>391</v>
      </c>
      <c r="D12" s="26" t="s">
        <v>392</v>
      </c>
      <c r="E12" s="26" t="s">
        <v>64</v>
      </c>
      <c r="F12" s="13">
        <v>34.8</v>
      </c>
      <c r="G12" s="13">
        <f t="shared" si="0"/>
        <v>21.228</v>
      </c>
      <c r="H12" s="13">
        <f t="shared" si="1"/>
        <v>21.576</v>
      </c>
      <c r="I12" s="13">
        <f t="shared" si="2"/>
        <v>21.228</v>
      </c>
    </row>
    <row r="13" s="14" customFormat="1" customHeight="1" spans="1:9">
      <c r="A13" s="11">
        <v>10</v>
      </c>
      <c r="B13" s="27" t="s">
        <v>393</v>
      </c>
      <c r="C13" s="25" t="s">
        <v>23</v>
      </c>
      <c r="D13" s="26" t="s">
        <v>394</v>
      </c>
      <c r="E13" s="26" t="s">
        <v>64</v>
      </c>
      <c r="F13" s="13">
        <v>23.1666666666667</v>
      </c>
      <c r="G13" s="13">
        <f t="shared" si="0"/>
        <v>14.1316666666667</v>
      </c>
      <c r="H13" s="13">
        <f t="shared" si="1"/>
        <v>14.3633333333333</v>
      </c>
      <c r="I13" s="13">
        <f t="shared" si="2"/>
        <v>14.1316666666667</v>
      </c>
    </row>
    <row r="14" s="14" customFormat="1" customHeight="1" spans="1:9">
      <c r="A14" s="11">
        <v>11</v>
      </c>
      <c r="B14" s="24" t="s">
        <v>395</v>
      </c>
      <c r="C14" s="25" t="s">
        <v>384</v>
      </c>
      <c r="D14" s="26" t="s">
        <v>396</v>
      </c>
      <c r="E14" s="26" t="s">
        <v>64</v>
      </c>
      <c r="F14" s="13">
        <v>7.2</v>
      </c>
      <c r="G14" s="13">
        <f t="shared" si="0"/>
        <v>4.392</v>
      </c>
      <c r="H14" s="13">
        <f t="shared" si="1"/>
        <v>4.464</v>
      </c>
      <c r="I14" s="13">
        <f t="shared" si="2"/>
        <v>4.392</v>
      </c>
    </row>
    <row r="15" s="14" customFormat="1" customHeight="1" spans="1:9">
      <c r="A15" s="11">
        <v>12</v>
      </c>
      <c r="B15" s="11" t="s">
        <v>397</v>
      </c>
      <c r="C15" s="25" t="s">
        <v>384</v>
      </c>
      <c r="D15" s="28" t="s">
        <v>398</v>
      </c>
      <c r="E15" s="26" t="s">
        <v>64</v>
      </c>
      <c r="F15" s="13">
        <v>6.25</v>
      </c>
      <c r="G15" s="13">
        <f t="shared" si="0"/>
        <v>3.8125</v>
      </c>
      <c r="H15" s="13">
        <f t="shared" si="1"/>
        <v>3.875</v>
      </c>
      <c r="I15" s="13">
        <f t="shared" si="2"/>
        <v>3.8125</v>
      </c>
    </row>
    <row r="16" s="14" customFormat="1" customHeight="1" spans="1:9">
      <c r="A16" s="11">
        <v>13</v>
      </c>
      <c r="B16" s="24" t="s">
        <v>399</v>
      </c>
      <c r="C16" s="29" t="s">
        <v>400</v>
      </c>
      <c r="D16" s="28" t="s">
        <v>401</v>
      </c>
      <c r="E16" s="26" t="s">
        <v>64</v>
      </c>
      <c r="F16" s="13">
        <v>5.4</v>
      </c>
      <c r="G16" s="13">
        <f t="shared" si="0"/>
        <v>3.294</v>
      </c>
      <c r="H16" s="13">
        <f t="shared" si="1"/>
        <v>3.348</v>
      </c>
      <c r="I16" s="13">
        <f t="shared" si="2"/>
        <v>3.294</v>
      </c>
    </row>
    <row r="17" s="14" customFormat="1" customHeight="1" spans="1:9">
      <c r="A17" s="11">
        <v>14</v>
      </c>
      <c r="B17" s="11" t="s">
        <v>402</v>
      </c>
      <c r="C17" s="30" t="s">
        <v>403</v>
      </c>
      <c r="D17" s="26" t="s">
        <v>404</v>
      </c>
      <c r="E17" s="26" t="s">
        <v>64</v>
      </c>
      <c r="F17" s="13">
        <v>6.2</v>
      </c>
      <c r="G17" s="13">
        <f t="shared" si="0"/>
        <v>3.782</v>
      </c>
      <c r="H17" s="13">
        <f t="shared" si="1"/>
        <v>3.844</v>
      </c>
      <c r="I17" s="13">
        <f t="shared" si="2"/>
        <v>3.782</v>
      </c>
    </row>
    <row r="18" s="14" customFormat="1" customHeight="1" spans="1:9">
      <c r="A18" s="11">
        <v>15</v>
      </c>
      <c r="B18" s="11" t="s">
        <v>405</v>
      </c>
      <c r="C18" s="30" t="s">
        <v>403</v>
      </c>
      <c r="D18" s="26" t="s">
        <v>404</v>
      </c>
      <c r="E18" s="26" t="s">
        <v>64</v>
      </c>
      <c r="F18" s="13">
        <v>5.95</v>
      </c>
      <c r="G18" s="13">
        <f t="shared" si="0"/>
        <v>3.6295</v>
      </c>
      <c r="H18" s="13">
        <f t="shared" si="1"/>
        <v>3.689</v>
      </c>
      <c r="I18" s="13">
        <f t="shared" si="2"/>
        <v>3.6295</v>
      </c>
    </row>
    <row r="19" s="14" customFormat="1" customHeight="1" spans="1:9">
      <c r="A19" s="11">
        <v>16</v>
      </c>
      <c r="B19" s="31" t="s">
        <v>406</v>
      </c>
      <c r="C19" s="30" t="s">
        <v>407</v>
      </c>
      <c r="D19" s="26" t="s">
        <v>408</v>
      </c>
      <c r="E19" s="26" t="s">
        <v>64</v>
      </c>
      <c r="F19" s="13">
        <v>30.115</v>
      </c>
      <c r="G19" s="13">
        <f t="shared" si="0"/>
        <v>18.37015</v>
      </c>
      <c r="H19" s="13">
        <f t="shared" si="1"/>
        <v>18.6713</v>
      </c>
      <c r="I19" s="13">
        <f t="shared" si="2"/>
        <v>18.37015</v>
      </c>
    </row>
    <row r="20" s="14" customFormat="1" customHeight="1" spans="1:9">
      <c r="A20" s="11">
        <v>17</v>
      </c>
      <c r="B20" s="11" t="s">
        <v>409</v>
      </c>
      <c r="C20" s="32" t="s">
        <v>410</v>
      </c>
      <c r="D20" s="33" t="s">
        <v>411</v>
      </c>
      <c r="E20" s="26" t="s">
        <v>412</v>
      </c>
      <c r="F20" s="13">
        <v>5.5</v>
      </c>
      <c r="G20" s="13">
        <f t="shared" si="0"/>
        <v>3.355</v>
      </c>
      <c r="H20" s="13">
        <f t="shared" si="1"/>
        <v>3.41</v>
      </c>
      <c r="I20" s="13">
        <f t="shared" si="2"/>
        <v>3.355</v>
      </c>
    </row>
    <row r="21" s="14" customFormat="1" customHeight="1" spans="1:9">
      <c r="A21" s="11">
        <v>18</v>
      </c>
      <c r="B21" s="31" t="s">
        <v>413</v>
      </c>
      <c r="C21" s="25" t="s">
        <v>414</v>
      </c>
      <c r="D21" s="26" t="s">
        <v>415</v>
      </c>
      <c r="E21" s="26" t="s">
        <v>64</v>
      </c>
      <c r="F21" s="13">
        <v>9.9</v>
      </c>
      <c r="G21" s="13">
        <f t="shared" si="0"/>
        <v>6.039</v>
      </c>
      <c r="H21" s="13">
        <f t="shared" si="1"/>
        <v>6.138</v>
      </c>
      <c r="I21" s="13">
        <f t="shared" si="2"/>
        <v>6.039</v>
      </c>
    </row>
    <row r="22" s="14" customFormat="1" customHeight="1" spans="1:9">
      <c r="A22" s="11">
        <v>19</v>
      </c>
      <c r="B22" s="24" t="s">
        <v>416</v>
      </c>
      <c r="C22" s="29" t="s">
        <v>417</v>
      </c>
      <c r="D22" s="28" t="s">
        <v>418</v>
      </c>
      <c r="E22" s="26" t="s">
        <v>64</v>
      </c>
      <c r="F22" s="13">
        <v>9.2</v>
      </c>
      <c r="G22" s="13">
        <f t="shared" si="0"/>
        <v>5.612</v>
      </c>
      <c r="H22" s="13">
        <f t="shared" si="1"/>
        <v>5.704</v>
      </c>
      <c r="I22" s="13">
        <f t="shared" si="2"/>
        <v>5.612</v>
      </c>
    </row>
    <row r="23" s="14" customFormat="1" customHeight="1" spans="1:9">
      <c r="A23" s="11">
        <v>20</v>
      </c>
      <c r="B23" s="11" t="s">
        <v>419</v>
      </c>
      <c r="C23" s="29" t="s">
        <v>417</v>
      </c>
      <c r="D23" s="26" t="s">
        <v>420</v>
      </c>
      <c r="E23" s="26" t="s">
        <v>412</v>
      </c>
      <c r="F23" s="13">
        <v>192.8</v>
      </c>
      <c r="G23" s="13">
        <f t="shared" si="0"/>
        <v>117.608</v>
      </c>
      <c r="H23" s="13">
        <f t="shared" si="1"/>
        <v>119.536</v>
      </c>
      <c r="I23" s="13">
        <f t="shared" si="2"/>
        <v>117.608</v>
      </c>
    </row>
    <row r="24" s="14" customFormat="1" customHeight="1" spans="1:9">
      <c r="A24" s="11">
        <v>21</v>
      </c>
      <c r="B24" s="11" t="s">
        <v>421</v>
      </c>
      <c r="C24" s="29" t="s">
        <v>417</v>
      </c>
      <c r="D24" s="26" t="s">
        <v>422</v>
      </c>
      <c r="E24" s="26" t="s">
        <v>412</v>
      </c>
      <c r="F24" s="13">
        <v>10.3</v>
      </c>
      <c r="G24" s="13">
        <f t="shared" si="0"/>
        <v>6.283</v>
      </c>
      <c r="H24" s="13">
        <f t="shared" si="1"/>
        <v>6.386</v>
      </c>
      <c r="I24" s="13">
        <f t="shared" si="2"/>
        <v>6.283</v>
      </c>
    </row>
    <row r="25" s="14" customFormat="1" customHeight="1" spans="1:9">
      <c r="A25" s="11">
        <v>22</v>
      </c>
      <c r="B25" s="11" t="s">
        <v>423</v>
      </c>
      <c r="C25" s="25" t="s">
        <v>424</v>
      </c>
      <c r="D25" s="26" t="s">
        <v>425</v>
      </c>
      <c r="E25" s="26" t="s">
        <v>412</v>
      </c>
      <c r="F25" s="13">
        <v>10.3</v>
      </c>
      <c r="G25" s="13">
        <f t="shared" si="0"/>
        <v>6.283</v>
      </c>
      <c r="H25" s="13">
        <f t="shared" si="1"/>
        <v>6.386</v>
      </c>
      <c r="I25" s="13">
        <f t="shared" si="2"/>
        <v>6.283</v>
      </c>
    </row>
    <row r="26" s="14" customFormat="1" customHeight="1" spans="1:9">
      <c r="A26" s="11">
        <v>23</v>
      </c>
      <c r="B26" s="11" t="s">
        <v>426</v>
      </c>
      <c r="C26" s="25" t="s">
        <v>427</v>
      </c>
      <c r="D26" s="26" t="s">
        <v>13</v>
      </c>
      <c r="E26" s="26" t="s">
        <v>412</v>
      </c>
      <c r="F26" s="13">
        <v>13.575</v>
      </c>
      <c r="G26" s="13">
        <f t="shared" si="0"/>
        <v>8.28075</v>
      </c>
      <c r="H26" s="13">
        <f t="shared" si="1"/>
        <v>8.4165</v>
      </c>
      <c r="I26" s="13">
        <f t="shared" si="2"/>
        <v>8.28075</v>
      </c>
    </row>
    <row r="27" s="14" customFormat="1" customHeight="1" spans="1:9">
      <c r="A27" s="11">
        <v>24</v>
      </c>
      <c r="B27" s="31" t="s">
        <v>428</v>
      </c>
      <c r="C27" s="29" t="s">
        <v>429</v>
      </c>
      <c r="D27" s="28" t="s">
        <v>430</v>
      </c>
      <c r="E27" s="34" t="s">
        <v>14</v>
      </c>
      <c r="F27" s="13">
        <v>11.6666666666667</v>
      </c>
      <c r="G27" s="13">
        <f t="shared" si="0"/>
        <v>7.11666666666667</v>
      </c>
      <c r="H27" s="13">
        <f t="shared" si="1"/>
        <v>7.23333333333333</v>
      </c>
      <c r="I27" s="13">
        <f t="shared" si="2"/>
        <v>7.11666666666667</v>
      </c>
    </row>
    <row r="28" s="14" customFormat="1" customHeight="1" spans="1:9">
      <c r="A28" s="11">
        <v>25</v>
      </c>
      <c r="B28" s="31" t="s">
        <v>431</v>
      </c>
      <c r="C28" s="29" t="s">
        <v>429</v>
      </c>
      <c r="D28" s="28" t="s">
        <v>202</v>
      </c>
      <c r="E28" s="34" t="s">
        <v>14</v>
      </c>
      <c r="F28" s="13">
        <v>6.25</v>
      </c>
      <c r="G28" s="13">
        <f t="shared" si="0"/>
        <v>3.8125</v>
      </c>
      <c r="H28" s="13">
        <f t="shared" si="1"/>
        <v>3.875</v>
      </c>
      <c r="I28" s="13">
        <f t="shared" si="2"/>
        <v>3.8125</v>
      </c>
    </row>
    <row r="29" s="14" customFormat="1" customHeight="1" spans="1:9">
      <c r="A29" s="11">
        <v>26</v>
      </c>
      <c r="B29" s="11" t="s">
        <v>432</v>
      </c>
      <c r="C29" s="30" t="s">
        <v>433</v>
      </c>
      <c r="D29" s="26" t="s">
        <v>434</v>
      </c>
      <c r="E29" s="34" t="s">
        <v>14</v>
      </c>
      <c r="F29" s="13">
        <v>4.5</v>
      </c>
      <c r="G29" s="13">
        <f t="shared" si="0"/>
        <v>2.745</v>
      </c>
      <c r="H29" s="13">
        <f t="shared" si="1"/>
        <v>2.79</v>
      </c>
      <c r="I29" s="13">
        <f t="shared" si="2"/>
        <v>2.745</v>
      </c>
    </row>
    <row r="30" s="14" customFormat="1" customHeight="1" spans="1:9">
      <c r="A30" s="11">
        <v>27</v>
      </c>
      <c r="B30" s="11" t="s">
        <v>435</v>
      </c>
      <c r="C30" s="30" t="s">
        <v>436</v>
      </c>
      <c r="D30" s="26" t="s">
        <v>437</v>
      </c>
      <c r="E30" s="34" t="s">
        <v>14</v>
      </c>
      <c r="F30" s="13">
        <v>9.9</v>
      </c>
      <c r="G30" s="13">
        <f t="shared" si="0"/>
        <v>6.039</v>
      </c>
      <c r="H30" s="13">
        <f t="shared" si="1"/>
        <v>6.138</v>
      </c>
      <c r="I30" s="13">
        <f t="shared" si="2"/>
        <v>6.039</v>
      </c>
    </row>
    <row r="31" s="14" customFormat="1" customHeight="1" spans="1:9">
      <c r="A31" s="11">
        <v>28</v>
      </c>
      <c r="B31" s="11" t="s">
        <v>438</v>
      </c>
      <c r="C31" s="29" t="s">
        <v>439</v>
      </c>
      <c r="D31" s="28" t="s">
        <v>440</v>
      </c>
      <c r="E31" s="34" t="s">
        <v>64</v>
      </c>
      <c r="F31" s="13">
        <v>4.5</v>
      </c>
      <c r="G31" s="13">
        <f t="shared" si="0"/>
        <v>2.745</v>
      </c>
      <c r="H31" s="13">
        <f t="shared" si="1"/>
        <v>2.79</v>
      </c>
      <c r="I31" s="13">
        <f t="shared" si="2"/>
        <v>2.745</v>
      </c>
    </row>
    <row r="32" s="14" customFormat="1" customHeight="1" spans="1:9">
      <c r="A32" s="11">
        <v>29</v>
      </c>
      <c r="B32" s="11" t="s">
        <v>441</v>
      </c>
      <c r="C32" s="29" t="s">
        <v>439</v>
      </c>
      <c r="D32" s="26" t="s">
        <v>442</v>
      </c>
      <c r="E32" s="34" t="s">
        <v>203</v>
      </c>
      <c r="F32" s="13">
        <v>3.2</v>
      </c>
      <c r="G32" s="13">
        <f t="shared" si="0"/>
        <v>1.952</v>
      </c>
      <c r="H32" s="13">
        <f t="shared" si="1"/>
        <v>1.984</v>
      </c>
      <c r="I32" s="13">
        <f t="shared" si="2"/>
        <v>1.952</v>
      </c>
    </row>
    <row r="33" s="14" customFormat="1" customHeight="1" spans="1:9">
      <c r="A33" s="11">
        <v>30</v>
      </c>
      <c r="B33" s="35" t="s">
        <v>443</v>
      </c>
      <c r="C33" s="25" t="s">
        <v>424</v>
      </c>
      <c r="D33" s="26" t="s">
        <v>444</v>
      </c>
      <c r="E33" s="34" t="s">
        <v>64</v>
      </c>
      <c r="F33" s="13">
        <v>25.45</v>
      </c>
      <c r="G33" s="13">
        <f t="shared" si="0"/>
        <v>15.5245</v>
      </c>
      <c r="H33" s="13">
        <f t="shared" si="1"/>
        <v>15.779</v>
      </c>
      <c r="I33" s="13">
        <f t="shared" si="2"/>
        <v>15.5245</v>
      </c>
    </row>
    <row r="34" s="14" customFormat="1" customHeight="1" spans="1:9">
      <c r="A34" s="11">
        <v>31</v>
      </c>
      <c r="B34" s="11" t="s">
        <v>445</v>
      </c>
      <c r="C34" s="29" t="s">
        <v>446</v>
      </c>
      <c r="D34" s="28" t="s">
        <v>447</v>
      </c>
      <c r="E34" s="34" t="s">
        <v>64</v>
      </c>
      <c r="F34" s="13">
        <v>10.075</v>
      </c>
      <c r="G34" s="13">
        <f t="shared" si="0"/>
        <v>6.14575</v>
      </c>
      <c r="H34" s="13">
        <f t="shared" si="1"/>
        <v>6.2465</v>
      </c>
      <c r="I34" s="13">
        <f t="shared" si="2"/>
        <v>6.14575</v>
      </c>
    </row>
    <row r="35" s="14" customFormat="1" customHeight="1" spans="1:9">
      <c r="A35" s="11">
        <v>32</v>
      </c>
      <c r="B35" s="11" t="s">
        <v>448</v>
      </c>
      <c r="C35" s="29" t="s">
        <v>446</v>
      </c>
      <c r="D35" s="28" t="s">
        <v>449</v>
      </c>
      <c r="E35" s="34" t="s">
        <v>64</v>
      </c>
      <c r="F35" s="13">
        <v>28</v>
      </c>
      <c r="G35" s="13">
        <f t="shared" si="0"/>
        <v>17.08</v>
      </c>
      <c r="H35" s="13">
        <f t="shared" si="1"/>
        <v>17.36</v>
      </c>
      <c r="I35" s="13">
        <f t="shared" si="2"/>
        <v>17.08</v>
      </c>
    </row>
    <row r="36" s="14" customFormat="1" customHeight="1" spans="1:9">
      <c r="A36" s="11">
        <v>33</v>
      </c>
      <c r="B36" s="11" t="s">
        <v>450</v>
      </c>
      <c r="C36" s="29" t="s">
        <v>451</v>
      </c>
      <c r="D36" s="28" t="s">
        <v>449</v>
      </c>
      <c r="E36" s="34" t="s">
        <v>64</v>
      </c>
      <c r="F36" s="13">
        <v>35.6</v>
      </c>
      <c r="G36" s="13">
        <f t="shared" si="0"/>
        <v>21.716</v>
      </c>
      <c r="H36" s="13">
        <f t="shared" si="1"/>
        <v>22.072</v>
      </c>
      <c r="I36" s="13">
        <f t="shared" si="2"/>
        <v>21.716</v>
      </c>
    </row>
    <row r="37" s="14" customFormat="1" customHeight="1" spans="1:9">
      <c r="A37" s="11">
        <v>34</v>
      </c>
      <c r="B37" s="11" t="s">
        <v>452</v>
      </c>
      <c r="C37" s="29" t="s">
        <v>453</v>
      </c>
      <c r="D37" s="28" t="s">
        <v>454</v>
      </c>
      <c r="E37" s="34" t="s">
        <v>82</v>
      </c>
      <c r="F37" s="13">
        <v>28.6333333333333</v>
      </c>
      <c r="G37" s="13">
        <f t="shared" si="0"/>
        <v>17.4663333333333</v>
      </c>
      <c r="H37" s="13">
        <f t="shared" si="1"/>
        <v>17.7526666666667</v>
      </c>
      <c r="I37" s="13">
        <f t="shared" si="2"/>
        <v>17.4663333333333</v>
      </c>
    </row>
    <row r="38" s="14" customFormat="1" customHeight="1" spans="1:9">
      <c r="A38" s="11">
        <v>35</v>
      </c>
      <c r="B38" s="11" t="s">
        <v>455</v>
      </c>
      <c r="C38" s="29" t="s">
        <v>384</v>
      </c>
      <c r="D38" s="28" t="s">
        <v>454</v>
      </c>
      <c r="E38" s="34" t="s">
        <v>64</v>
      </c>
      <c r="F38" s="13">
        <v>16.9</v>
      </c>
      <c r="G38" s="13">
        <f t="shared" si="0"/>
        <v>10.309</v>
      </c>
      <c r="H38" s="13">
        <f t="shared" si="1"/>
        <v>10.478</v>
      </c>
      <c r="I38" s="13">
        <f t="shared" si="2"/>
        <v>10.309</v>
      </c>
    </row>
    <row r="39" s="14" customFormat="1" customHeight="1" spans="1:9">
      <c r="A39" s="11">
        <v>36</v>
      </c>
      <c r="B39" s="11" t="s">
        <v>456</v>
      </c>
      <c r="C39" s="29" t="s">
        <v>384</v>
      </c>
      <c r="D39" s="26" t="s">
        <v>457</v>
      </c>
      <c r="E39" s="34" t="s">
        <v>64</v>
      </c>
      <c r="F39" s="13">
        <v>33.9666666666667</v>
      </c>
      <c r="G39" s="13">
        <f t="shared" si="0"/>
        <v>20.7196666666667</v>
      </c>
      <c r="H39" s="13">
        <f t="shared" si="1"/>
        <v>21.0593333333333</v>
      </c>
      <c r="I39" s="13">
        <f t="shared" si="2"/>
        <v>20.7196666666667</v>
      </c>
    </row>
    <row r="40" s="14" customFormat="1" customHeight="1" spans="1:9">
      <c r="A40" s="11">
        <v>37</v>
      </c>
      <c r="B40" s="24" t="s">
        <v>458</v>
      </c>
      <c r="C40" s="29" t="s">
        <v>384</v>
      </c>
      <c r="D40" s="36" t="s">
        <v>457</v>
      </c>
      <c r="E40" s="34" t="s">
        <v>64</v>
      </c>
      <c r="F40" s="13">
        <v>31.68</v>
      </c>
      <c r="G40" s="13">
        <f t="shared" si="0"/>
        <v>19.3248</v>
      </c>
      <c r="H40" s="13">
        <f t="shared" si="1"/>
        <v>19.6416</v>
      </c>
      <c r="I40" s="13">
        <f t="shared" si="2"/>
        <v>19.3248</v>
      </c>
    </row>
    <row r="41" s="14" customFormat="1" customHeight="1" spans="1:9">
      <c r="A41" s="11">
        <v>38</v>
      </c>
      <c r="B41" s="11" t="s">
        <v>459</v>
      </c>
      <c r="C41" s="37" t="s">
        <v>400</v>
      </c>
      <c r="D41" s="36" t="s">
        <v>447</v>
      </c>
      <c r="E41" s="38" t="s">
        <v>64</v>
      </c>
      <c r="F41" s="13">
        <v>4.22</v>
      </c>
      <c r="G41" s="13">
        <f t="shared" si="0"/>
        <v>2.5742</v>
      </c>
      <c r="H41" s="13">
        <f t="shared" si="1"/>
        <v>2.6164</v>
      </c>
      <c r="I41" s="13">
        <f t="shared" si="2"/>
        <v>2.5742</v>
      </c>
    </row>
    <row r="42" s="14" customFormat="1" customHeight="1" spans="1:9">
      <c r="A42" s="11">
        <v>39</v>
      </c>
      <c r="B42" s="11" t="s">
        <v>460</v>
      </c>
      <c r="C42" s="29" t="s">
        <v>417</v>
      </c>
      <c r="D42" s="28" t="s">
        <v>444</v>
      </c>
      <c r="E42" s="38" t="s">
        <v>64</v>
      </c>
      <c r="F42" s="13">
        <v>31.15</v>
      </c>
      <c r="G42" s="13">
        <f t="shared" si="0"/>
        <v>19.0015</v>
      </c>
      <c r="H42" s="13">
        <f t="shared" si="1"/>
        <v>19.313</v>
      </c>
      <c r="I42" s="13">
        <f t="shared" si="2"/>
        <v>19.0015</v>
      </c>
    </row>
    <row r="43" s="14" customFormat="1" customHeight="1" spans="1:9">
      <c r="A43" s="11">
        <v>40</v>
      </c>
      <c r="B43" s="11" t="s">
        <v>461</v>
      </c>
      <c r="C43" s="29" t="s">
        <v>417</v>
      </c>
      <c r="D43" s="28" t="s">
        <v>444</v>
      </c>
      <c r="E43" s="38" t="s">
        <v>64</v>
      </c>
      <c r="F43" s="13">
        <v>25.35</v>
      </c>
      <c r="G43" s="13">
        <f t="shared" si="0"/>
        <v>15.4635</v>
      </c>
      <c r="H43" s="13">
        <f t="shared" si="1"/>
        <v>15.717</v>
      </c>
      <c r="I43" s="13">
        <f t="shared" si="2"/>
        <v>15.4635</v>
      </c>
    </row>
    <row r="44" s="14" customFormat="1" customHeight="1" spans="1:9">
      <c r="A44" s="11">
        <v>41</v>
      </c>
      <c r="B44" s="11" t="s">
        <v>462</v>
      </c>
      <c r="C44" s="37" t="s">
        <v>453</v>
      </c>
      <c r="D44" s="36" t="s">
        <v>454</v>
      </c>
      <c r="E44" s="38" t="s">
        <v>64</v>
      </c>
      <c r="F44" s="13">
        <v>19.27</v>
      </c>
      <c r="G44" s="13">
        <f t="shared" si="0"/>
        <v>11.7547</v>
      </c>
      <c r="H44" s="13">
        <f t="shared" si="1"/>
        <v>11.9474</v>
      </c>
      <c r="I44" s="13">
        <f t="shared" si="2"/>
        <v>11.7547</v>
      </c>
    </row>
    <row r="45" s="14" customFormat="1" customHeight="1" spans="1:9">
      <c r="A45" s="11">
        <v>42</v>
      </c>
      <c r="B45" s="11" t="s">
        <v>463</v>
      </c>
      <c r="C45" s="37" t="s">
        <v>453</v>
      </c>
      <c r="D45" s="36" t="s">
        <v>389</v>
      </c>
      <c r="E45" s="36" t="s">
        <v>64</v>
      </c>
      <c r="F45" s="13">
        <v>15.5</v>
      </c>
      <c r="G45" s="13">
        <f t="shared" si="0"/>
        <v>9.455</v>
      </c>
      <c r="H45" s="13">
        <f t="shared" si="1"/>
        <v>9.61</v>
      </c>
      <c r="I45" s="13">
        <f t="shared" si="2"/>
        <v>9.455</v>
      </c>
    </row>
    <row r="46" s="14" customFormat="1" customHeight="1" spans="1:9">
      <c r="A46" s="11">
        <v>43</v>
      </c>
      <c r="B46" s="11" t="s">
        <v>464</v>
      </c>
      <c r="C46" s="25" t="s">
        <v>465</v>
      </c>
      <c r="D46" s="26" t="s">
        <v>466</v>
      </c>
      <c r="E46" s="38" t="s">
        <v>64</v>
      </c>
      <c r="F46" s="13">
        <v>24.0666666666667</v>
      </c>
      <c r="G46" s="13">
        <f t="shared" si="0"/>
        <v>14.6806666666667</v>
      </c>
      <c r="H46" s="13">
        <f t="shared" si="1"/>
        <v>14.9213333333333</v>
      </c>
      <c r="I46" s="13">
        <f t="shared" si="2"/>
        <v>14.6806666666667</v>
      </c>
    </row>
    <row r="47" s="14" customFormat="1" customHeight="1" spans="1:9">
      <c r="A47" s="11">
        <v>44</v>
      </c>
      <c r="B47" s="11" t="s">
        <v>467</v>
      </c>
      <c r="C47" s="39" t="s">
        <v>410</v>
      </c>
      <c r="D47" s="28" t="s">
        <v>468</v>
      </c>
      <c r="E47" s="38" t="s">
        <v>64</v>
      </c>
      <c r="F47" s="13">
        <v>21.115</v>
      </c>
      <c r="G47" s="13">
        <f t="shared" si="0"/>
        <v>12.88015</v>
      </c>
      <c r="H47" s="13">
        <f t="shared" si="1"/>
        <v>13.0913</v>
      </c>
      <c r="I47" s="13">
        <f t="shared" si="2"/>
        <v>12.88015</v>
      </c>
    </row>
    <row r="48" s="14" customFormat="1" customHeight="1" spans="1:9">
      <c r="A48" s="11">
        <v>45</v>
      </c>
      <c r="B48" s="24" t="s">
        <v>469</v>
      </c>
      <c r="C48" s="40" t="s">
        <v>470</v>
      </c>
      <c r="D48" s="28" t="s">
        <v>17</v>
      </c>
      <c r="E48" s="38" t="s">
        <v>64</v>
      </c>
      <c r="F48" s="13">
        <v>10.45</v>
      </c>
      <c r="G48" s="13">
        <f t="shared" si="0"/>
        <v>6.3745</v>
      </c>
      <c r="H48" s="13">
        <f t="shared" si="1"/>
        <v>6.479</v>
      </c>
      <c r="I48" s="13">
        <f t="shared" si="2"/>
        <v>6.3745</v>
      </c>
    </row>
    <row r="49" s="14" customFormat="1" customHeight="1" spans="1:9">
      <c r="A49" s="11">
        <v>46</v>
      </c>
      <c r="B49" s="41" t="s">
        <v>471</v>
      </c>
      <c r="C49" s="40" t="s">
        <v>472</v>
      </c>
      <c r="D49" s="28" t="s">
        <v>17</v>
      </c>
      <c r="E49" s="38" t="s">
        <v>64</v>
      </c>
      <c r="F49" s="13">
        <v>10.45</v>
      </c>
      <c r="G49" s="13">
        <f t="shared" si="0"/>
        <v>6.3745</v>
      </c>
      <c r="H49" s="13">
        <f t="shared" si="1"/>
        <v>6.479</v>
      </c>
      <c r="I49" s="13">
        <f t="shared" si="2"/>
        <v>6.3745</v>
      </c>
    </row>
    <row r="50" s="14" customFormat="1" customHeight="1" spans="1:9">
      <c r="A50" s="11">
        <v>47</v>
      </c>
      <c r="B50" s="41" t="s">
        <v>473</v>
      </c>
      <c r="C50" s="29" t="s">
        <v>472</v>
      </c>
      <c r="D50" s="28" t="s">
        <v>27</v>
      </c>
      <c r="E50" s="38" t="s">
        <v>64</v>
      </c>
      <c r="F50" s="13">
        <v>13.1666666666667</v>
      </c>
      <c r="G50" s="13">
        <f t="shared" si="0"/>
        <v>8.03166666666667</v>
      </c>
      <c r="H50" s="13">
        <f t="shared" si="1"/>
        <v>8.16333333333333</v>
      </c>
      <c r="I50" s="13">
        <f t="shared" si="2"/>
        <v>8.03166666666667</v>
      </c>
    </row>
    <row r="51" s="14" customFormat="1" customHeight="1" spans="1:9">
      <c r="A51" s="11">
        <v>48</v>
      </c>
      <c r="B51" s="11" t="s">
        <v>474</v>
      </c>
      <c r="C51" s="29" t="s">
        <v>475</v>
      </c>
      <c r="D51" s="28" t="s">
        <v>231</v>
      </c>
      <c r="E51" s="34" t="s">
        <v>14</v>
      </c>
      <c r="F51" s="13">
        <v>2.5</v>
      </c>
      <c r="G51" s="13">
        <f t="shared" si="0"/>
        <v>1.525</v>
      </c>
      <c r="H51" s="13">
        <f t="shared" si="1"/>
        <v>1.55</v>
      </c>
      <c r="I51" s="13">
        <f t="shared" si="2"/>
        <v>1.525</v>
      </c>
    </row>
    <row r="52" s="14" customFormat="1" customHeight="1" spans="1:9">
      <c r="A52" s="11">
        <v>49</v>
      </c>
      <c r="B52" s="42" t="s">
        <v>476</v>
      </c>
      <c r="C52" s="29" t="s">
        <v>23</v>
      </c>
      <c r="D52" s="28" t="s">
        <v>477</v>
      </c>
      <c r="E52" s="38" t="s">
        <v>64</v>
      </c>
      <c r="F52" s="13">
        <v>21.9</v>
      </c>
      <c r="G52" s="13">
        <f t="shared" si="0"/>
        <v>13.359</v>
      </c>
      <c r="H52" s="13">
        <f t="shared" si="1"/>
        <v>13.578</v>
      </c>
      <c r="I52" s="13">
        <f t="shared" si="2"/>
        <v>13.359</v>
      </c>
    </row>
    <row r="53" s="14" customFormat="1" customHeight="1" spans="1:9">
      <c r="A53" s="11">
        <v>50</v>
      </c>
      <c r="B53" s="24" t="s">
        <v>478</v>
      </c>
      <c r="C53" s="29" t="s">
        <v>23</v>
      </c>
      <c r="D53" s="43" t="s">
        <v>479</v>
      </c>
      <c r="E53" s="38" t="s">
        <v>64</v>
      </c>
      <c r="F53" s="13">
        <v>15.9</v>
      </c>
      <c r="G53" s="13">
        <f t="shared" si="0"/>
        <v>9.699</v>
      </c>
      <c r="H53" s="13">
        <f t="shared" si="1"/>
        <v>9.858</v>
      </c>
      <c r="I53" s="13">
        <f t="shared" si="2"/>
        <v>9.699</v>
      </c>
    </row>
    <row r="54" s="14" customFormat="1" customHeight="1" spans="1:9">
      <c r="A54" s="11">
        <v>51</v>
      </c>
      <c r="B54" s="24" t="s">
        <v>480</v>
      </c>
      <c r="C54" s="29" t="s">
        <v>384</v>
      </c>
      <c r="D54" s="43" t="s">
        <v>279</v>
      </c>
      <c r="E54" s="38" t="s">
        <v>64</v>
      </c>
      <c r="F54" s="13">
        <v>11.5266666666667</v>
      </c>
      <c r="G54" s="13">
        <f t="shared" si="0"/>
        <v>7.03126666666667</v>
      </c>
      <c r="H54" s="13">
        <f t="shared" si="1"/>
        <v>7.14653333333333</v>
      </c>
      <c r="I54" s="13">
        <f t="shared" si="2"/>
        <v>7.03126666666667</v>
      </c>
    </row>
    <row r="55" s="14" customFormat="1" customHeight="1" spans="1:9">
      <c r="A55" s="11">
        <v>52</v>
      </c>
      <c r="B55" s="11" t="s">
        <v>481</v>
      </c>
      <c r="C55" s="29" t="s">
        <v>384</v>
      </c>
      <c r="D55" s="28" t="s">
        <v>482</v>
      </c>
      <c r="E55" s="34" t="s">
        <v>82</v>
      </c>
      <c r="F55" s="13">
        <v>23.5</v>
      </c>
      <c r="G55" s="13">
        <f t="shared" si="0"/>
        <v>14.335</v>
      </c>
      <c r="H55" s="13">
        <f t="shared" si="1"/>
        <v>14.57</v>
      </c>
      <c r="I55" s="13">
        <f t="shared" si="2"/>
        <v>14.335</v>
      </c>
    </row>
    <row r="56" s="14" customFormat="1" customHeight="1" spans="1:9">
      <c r="A56" s="11">
        <v>53</v>
      </c>
      <c r="B56" s="27" t="s">
        <v>483</v>
      </c>
      <c r="C56" s="25" t="s">
        <v>417</v>
      </c>
      <c r="D56" s="26" t="s">
        <v>484</v>
      </c>
      <c r="E56" s="26" t="s">
        <v>64</v>
      </c>
      <c r="F56" s="13">
        <v>29.9</v>
      </c>
      <c r="G56" s="13">
        <f t="shared" si="0"/>
        <v>18.239</v>
      </c>
      <c r="H56" s="13">
        <f t="shared" si="1"/>
        <v>18.538</v>
      </c>
      <c r="I56" s="13">
        <f t="shared" si="2"/>
        <v>18.239</v>
      </c>
    </row>
    <row r="57" s="14" customFormat="1" customHeight="1" spans="1:9">
      <c r="A57" s="11">
        <v>54</v>
      </c>
      <c r="B57" s="11" t="s">
        <v>485</v>
      </c>
      <c r="C57" s="29" t="s">
        <v>417</v>
      </c>
      <c r="D57" s="28" t="s">
        <v>486</v>
      </c>
      <c r="E57" s="34" t="s">
        <v>64</v>
      </c>
      <c r="F57" s="13">
        <v>31.6366666666667</v>
      </c>
      <c r="G57" s="13">
        <f t="shared" si="0"/>
        <v>19.2983666666667</v>
      </c>
      <c r="H57" s="13">
        <f t="shared" si="1"/>
        <v>19.6147333333333</v>
      </c>
      <c r="I57" s="13">
        <f t="shared" si="2"/>
        <v>19.2983666666667</v>
      </c>
    </row>
    <row r="58" s="14" customFormat="1" customHeight="1" spans="1:9">
      <c r="A58" s="11">
        <v>55</v>
      </c>
      <c r="B58" s="31" t="s">
        <v>487</v>
      </c>
      <c r="C58" s="25" t="s">
        <v>488</v>
      </c>
      <c r="D58" s="26" t="s">
        <v>489</v>
      </c>
      <c r="E58" s="26" t="s">
        <v>64</v>
      </c>
      <c r="F58" s="13">
        <v>31.44</v>
      </c>
      <c r="G58" s="13">
        <f t="shared" si="0"/>
        <v>19.1784</v>
      </c>
      <c r="H58" s="13">
        <f t="shared" si="1"/>
        <v>19.4928</v>
      </c>
      <c r="I58" s="13">
        <f t="shared" si="2"/>
        <v>19.1784</v>
      </c>
    </row>
    <row r="59" s="14" customFormat="1" customHeight="1" spans="1:9">
      <c r="A59" s="11">
        <v>56</v>
      </c>
      <c r="B59" s="31" t="s">
        <v>490</v>
      </c>
      <c r="C59" s="29" t="s">
        <v>429</v>
      </c>
      <c r="D59" s="28" t="s">
        <v>491</v>
      </c>
      <c r="E59" s="34" t="s">
        <v>14</v>
      </c>
      <c r="F59" s="13">
        <v>21.95</v>
      </c>
      <c r="G59" s="13">
        <f t="shared" si="0"/>
        <v>13.3895</v>
      </c>
      <c r="H59" s="13">
        <f t="shared" si="1"/>
        <v>13.609</v>
      </c>
      <c r="I59" s="13">
        <f t="shared" si="2"/>
        <v>13.3895</v>
      </c>
    </row>
    <row r="60" s="14" customFormat="1" customHeight="1" spans="1:9">
      <c r="A60" s="11">
        <v>57</v>
      </c>
      <c r="B60" s="24" t="s">
        <v>492</v>
      </c>
      <c r="C60" s="29" t="s">
        <v>493</v>
      </c>
      <c r="D60" s="43" t="s">
        <v>494</v>
      </c>
      <c r="E60" s="34" t="s">
        <v>21</v>
      </c>
      <c r="F60" s="13">
        <v>8.9</v>
      </c>
      <c r="G60" s="13">
        <f t="shared" si="0"/>
        <v>5.429</v>
      </c>
      <c r="H60" s="13">
        <f t="shared" si="1"/>
        <v>5.518</v>
      </c>
      <c r="I60" s="13">
        <f t="shared" si="2"/>
        <v>5.429</v>
      </c>
    </row>
  </sheetData>
  <autoFilter xmlns:etc="http://www.wps.cn/officeDocument/2017/etCustomData" ref="A3:I60" etc:filterBottomFollowUsedRange="0">
    <extLst/>
  </autoFilter>
  <mergeCells count="2">
    <mergeCell ref="A1:I1"/>
    <mergeCell ref="A2:I2"/>
  </mergeCells>
  <conditionalFormatting sqref="B56">
    <cfRule type="duplicateValues" dxfId="0" priority="6"/>
  </conditionalFormatting>
  <conditionalFormatting sqref="B58">
    <cfRule type="duplicateValues" dxfId="0" priority="5"/>
  </conditionalFormatting>
  <conditionalFormatting sqref="B4:B13">
    <cfRule type="duplicateValues" dxfId="0" priority="8"/>
  </conditionalFormatting>
  <conditionalFormatting sqref="B4:B60">
    <cfRule type="duplicateValues" dxfId="1" priority="1"/>
  </conditionalFormatting>
  <conditionalFormatting sqref="B14:B21">
    <cfRule type="duplicateValues" dxfId="0" priority="7"/>
  </conditionalFormatting>
  <pageMargins left="0.751388888888889" right="0.751388888888889" top="1" bottom="1" header="0.5" footer="0.5"/>
  <pageSetup paperSize="9" orientation="portrait" horizontalDpi="600"/>
  <headerFooter>
    <oddFooter>&amp;C第 &amp;P 页，共 &amp;N 页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7"/>
  <sheetViews>
    <sheetView workbookViewId="0">
      <pane ySplit="3" topLeftCell="A3" activePane="bottomLeft" state="frozen"/>
      <selection/>
      <selection pane="bottomLeft" activeCell="K10" sqref="K10"/>
    </sheetView>
  </sheetViews>
  <sheetFormatPr defaultColWidth="12.125" defaultRowHeight="29" customHeight="1" outlineLevelCol="7"/>
  <cols>
    <col min="1" max="1" width="7.375" style="1" customWidth="1"/>
    <col min="2" max="2" width="16.625" style="2" customWidth="1"/>
    <col min="3" max="3" width="11.25" style="2" customWidth="1"/>
    <col min="4" max="4" width="8.25" style="1" customWidth="1"/>
    <col min="5" max="7" width="11.875" style="1" customWidth="1"/>
    <col min="8" max="8" width="12" style="1" customWidth="1"/>
    <col min="9" max="16378" width="12.125" style="1" customWidth="1"/>
    <col min="16379" max="16384" width="12.125" style="1"/>
  </cols>
  <sheetData>
    <row r="1" ht="35" customHeight="1" spans="1:8">
      <c r="A1" s="3" t="s">
        <v>495</v>
      </c>
      <c r="B1" s="4"/>
      <c r="C1" s="4"/>
      <c r="D1" s="3"/>
      <c r="E1" s="3"/>
      <c r="F1" s="3"/>
      <c r="G1" s="3"/>
      <c r="H1" s="3"/>
    </row>
    <row r="2" ht="35" customHeight="1" spans="1:8">
      <c r="A2" s="5" t="s">
        <v>496</v>
      </c>
      <c r="B2" s="6"/>
      <c r="C2" s="6"/>
      <c r="D2" s="6"/>
      <c r="E2" s="6"/>
      <c r="F2" s="6"/>
      <c r="G2" s="6"/>
      <c r="H2" s="7"/>
    </row>
    <row r="3" ht="43" customHeight="1" spans="1:8">
      <c r="A3" s="8" t="s">
        <v>2</v>
      </c>
      <c r="B3" s="8" t="s">
        <v>3</v>
      </c>
      <c r="C3" s="8" t="s">
        <v>497</v>
      </c>
      <c r="D3" s="8" t="s">
        <v>6</v>
      </c>
      <c r="E3" s="9" t="s">
        <v>7</v>
      </c>
      <c r="F3" s="10" t="s">
        <v>8</v>
      </c>
      <c r="G3" s="10" t="s">
        <v>9</v>
      </c>
      <c r="H3" s="10" t="s">
        <v>10</v>
      </c>
    </row>
    <row r="4" customHeight="1" spans="1:8">
      <c r="A4" s="11">
        <v>1</v>
      </c>
      <c r="B4" s="11" t="s">
        <v>498</v>
      </c>
      <c r="C4" s="11" t="s">
        <v>499</v>
      </c>
      <c r="D4" s="11" t="s">
        <v>500</v>
      </c>
      <c r="E4" s="12">
        <v>4</v>
      </c>
      <c r="F4" s="13">
        <f t="shared" ref="F4:F17" si="0">E4*(1-0.39)</f>
        <v>2.44</v>
      </c>
      <c r="G4" s="13">
        <f t="shared" ref="G4:G17" si="1">E4*(1-0.38)</f>
        <v>2.48</v>
      </c>
      <c r="H4" s="13">
        <f t="shared" ref="H4:H17" si="2">E4*(1-0.39)</f>
        <v>2.44</v>
      </c>
    </row>
    <row r="5" customHeight="1" spans="1:8">
      <c r="A5" s="11">
        <v>2</v>
      </c>
      <c r="B5" s="11" t="s">
        <v>501</v>
      </c>
      <c r="C5" s="11" t="s">
        <v>502</v>
      </c>
      <c r="D5" s="11" t="s">
        <v>500</v>
      </c>
      <c r="E5" s="12">
        <v>38</v>
      </c>
      <c r="F5" s="13">
        <f t="shared" si="0"/>
        <v>23.18</v>
      </c>
      <c r="G5" s="13">
        <f t="shared" si="1"/>
        <v>23.56</v>
      </c>
      <c r="H5" s="13">
        <f t="shared" si="2"/>
        <v>23.18</v>
      </c>
    </row>
    <row r="6" customHeight="1" spans="1:8">
      <c r="A6" s="11">
        <v>3</v>
      </c>
      <c r="B6" s="11" t="s">
        <v>503</v>
      </c>
      <c r="C6" s="11" t="s">
        <v>502</v>
      </c>
      <c r="D6" s="11" t="s">
        <v>500</v>
      </c>
      <c r="E6" s="13">
        <v>12.4285714285714</v>
      </c>
      <c r="F6" s="13">
        <f t="shared" si="0"/>
        <v>7.58142857142857</v>
      </c>
      <c r="G6" s="13">
        <f t="shared" si="1"/>
        <v>7.70571428571429</v>
      </c>
      <c r="H6" s="13">
        <f t="shared" si="2"/>
        <v>7.58142857142857</v>
      </c>
    </row>
    <row r="7" customHeight="1" spans="1:8">
      <c r="A7" s="11">
        <v>4</v>
      </c>
      <c r="B7" s="11" t="s">
        <v>504</v>
      </c>
      <c r="C7" s="11" t="s">
        <v>502</v>
      </c>
      <c r="D7" s="11" t="s">
        <v>500</v>
      </c>
      <c r="E7" s="12">
        <v>18</v>
      </c>
      <c r="F7" s="13">
        <f t="shared" si="0"/>
        <v>10.98</v>
      </c>
      <c r="G7" s="13">
        <f t="shared" si="1"/>
        <v>11.16</v>
      </c>
      <c r="H7" s="13">
        <f t="shared" si="2"/>
        <v>10.98</v>
      </c>
    </row>
    <row r="8" customHeight="1" spans="1:8">
      <c r="A8" s="11">
        <v>5</v>
      </c>
      <c r="B8" s="11" t="s">
        <v>505</v>
      </c>
      <c r="C8" s="11" t="s">
        <v>502</v>
      </c>
      <c r="D8" s="11" t="s">
        <v>500</v>
      </c>
      <c r="E8" s="12">
        <v>22</v>
      </c>
      <c r="F8" s="13">
        <f t="shared" si="0"/>
        <v>13.42</v>
      </c>
      <c r="G8" s="13">
        <f t="shared" si="1"/>
        <v>13.64</v>
      </c>
      <c r="H8" s="13">
        <f t="shared" si="2"/>
        <v>13.42</v>
      </c>
    </row>
    <row r="9" customHeight="1" spans="1:8">
      <c r="A9" s="11">
        <v>6</v>
      </c>
      <c r="B9" s="11" t="s">
        <v>506</v>
      </c>
      <c r="C9" s="11" t="s">
        <v>507</v>
      </c>
      <c r="D9" s="11" t="s">
        <v>500</v>
      </c>
      <c r="E9" s="13">
        <v>12.1428571428571</v>
      </c>
      <c r="F9" s="13">
        <f t="shared" si="0"/>
        <v>7.40714285714286</v>
      </c>
      <c r="G9" s="13">
        <f t="shared" si="1"/>
        <v>7.52857142857143</v>
      </c>
      <c r="H9" s="13">
        <f t="shared" si="2"/>
        <v>7.40714285714286</v>
      </c>
    </row>
    <row r="10" customHeight="1" spans="1:8">
      <c r="A10" s="11">
        <v>7</v>
      </c>
      <c r="B10" s="11" t="s">
        <v>508</v>
      </c>
      <c r="C10" s="11" t="s">
        <v>502</v>
      </c>
      <c r="D10" s="11" t="s">
        <v>500</v>
      </c>
      <c r="E10" s="12">
        <v>16</v>
      </c>
      <c r="F10" s="13">
        <f t="shared" si="0"/>
        <v>9.76</v>
      </c>
      <c r="G10" s="13">
        <f t="shared" si="1"/>
        <v>9.92</v>
      </c>
      <c r="H10" s="13">
        <f t="shared" si="2"/>
        <v>9.76</v>
      </c>
    </row>
    <row r="11" customHeight="1" spans="1:8">
      <c r="A11" s="11">
        <v>8</v>
      </c>
      <c r="B11" s="11" t="s">
        <v>509</v>
      </c>
      <c r="C11" s="11" t="s">
        <v>502</v>
      </c>
      <c r="D11" s="11" t="s">
        <v>500</v>
      </c>
      <c r="E11" s="12">
        <v>16</v>
      </c>
      <c r="F11" s="13">
        <f t="shared" si="0"/>
        <v>9.76</v>
      </c>
      <c r="G11" s="13">
        <f t="shared" si="1"/>
        <v>9.92</v>
      </c>
      <c r="H11" s="13">
        <f t="shared" si="2"/>
        <v>9.76</v>
      </c>
    </row>
    <row r="12" customHeight="1" spans="1:8">
      <c r="A12" s="11">
        <v>9</v>
      </c>
      <c r="B12" s="11" t="s">
        <v>510</v>
      </c>
      <c r="C12" s="11" t="s">
        <v>502</v>
      </c>
      <c r="D12" s="11" t="s">
        <v>500</v>
      </c>
      <c r="E12" s="13">
        <v>9.71428571428571</v>
      </c>
      <c r="F12" s="13">
        <f t="shared" si="0"/>
        <v>5.92571428571429</v>
      </c>
      <c r="G12" s="13">
        <f t="shared" si="1"/>
        <v>6.02285714285714</v>
      </c>
      <c r="H12" s="13">
        <f t="shared" si="2"/>
        <v>5.92571428571429</v>
      </c>
    </row>
    <row r="13" customHeight="1" spans="1:8">
      <c r="A13" s="11">
        <v>10</v>
      </c>
      <c r="B13" s="11" t="s">
        <v>511</v>
      </c>
      <c r="C13" s="11" t="s">
        <v>499</v>
      </c>
      <c r="D13" s="11" t="s">
        <v>500</v>
      </c>
      <c r="E13" s="12">
        <v>12</v>
      </c>
      <c r="F13" s="13">
        <f t="shared" si="0"/>
        <v>7.32</v>
      </c>
      <c r="G13" s="13">
        <f t="shared" si="1"/>
        <v>7.44</v>
      </c>
      <c r="H13" s="13">
        <f t="shared" si="2"/>
        <v>7.32</v>
      </c>
    </row>
    <row r="14" customHeight="1" spans="1:8">
      <c r="A14" s="11">
        <v>11</v>
      </c>
      <c r="B14" s="11" t="s">
        <v>512</v>
      </c>
      <c r="C14" s="11" t="s">
        <v>502</v>
      </c>
      <c r="D14" s="11" t="s">
        <v>500</v>
      </c>
      <c r="E14" s="12">
        <v>50</v>
      </c>
      <c r="F14" s="13">
        <f t="shared" si="0"/>
        <v>30.5</v>
      </c>
      <c r="G14" s="13">
        <f t="shared" si="1"/>
        <v>31</v>
      </c>
      <c r="H14" s="13">
        <f t="shared" si="2"/>
        <v>30.5</v>
      </c>
    </row>
    <row r="15" customHeight="1" spans="1:8">
      <c r="A15" s="11">
        <v>12</v>
      </c>
      <c r="B15" s="11" t="s">
        <v>513</v>
      </c>
      <c r="C15" s="11" t="s">
        <v>499</v>
      </c>
      <c r="D15" s="11" t="s">
        <v>500</v>
      </c>
      <c r="E15" s="12">
        <v>15</v>
      </c>
      <c r="F15" s="13">
        <f t="shared" si="0"/>
        <v>9.15</v>
      </c>
      <c r="G15" s="13">
        <f t="shared" si="1"/>
        <v>9.3</v>
      </c>
      <c r="H15" s="13">
        <f t="shared" si="2"/>
        <v>9.15</v>
      </c>
    </row>
    <row r="16" customHeight="1" spans="1:8">
      <c r="A16" s="11">
        <v>13</v>
      </c>
      <c r="B16" s="11" t="s">
        <v>514</v>
      </c>
      <c r="C16" s="11" t="s">
        <v>502</v>
      </c>
      <c r="D16" s="11" t="s">
        <v>500</v>
      </c>
      <c r="E16" s="12">
        <v>40</v>
      </c>
      <c r="F16" s="13">
        <f t="shared" si="0"/>
        <v>24.4</v>
      </c>
      <c r="G16" s="13">
        <f t="shared" si="1"/>
        <v>24.8</v>
      </c>
      <c r="H16" s="13">
        <f t="shared" si="2"/>
        <v>24.4</v>
      </c>
    </row>
    <row r="17" customHeight="1" spans="1:8">
      <c r="A17" s="11">
        <v>14</v>
      </c>
      <c r="B17" s="11" t="s">
        <v>515</v>
      </c>
      <c r="C17" s="11" t="s">
        <v>502</v>
      </c>
      <c r="D17" s="11" t="s">
        <v>500</v>
      </c>
      <c r="E17" s="12">
        <v>45</v>
      </c>
      <c r="F17" s="13">
        <f t="shared" si="0"/>
        <v>27.45</v>
      </c>
      <c r="G17" s="13">
        <f t="shared" si="1"/>
        <v>27.9</v>
      </c>
      <c r="H17" s="13">
        <f t="shared" si="2"/>
        <v>27.45</v>
      </c>
    </row>
  </sheetData>
  <mergeCells count="2">
    <mergeCell ref="A1:H1"/>
    <mergeCell ref="A2:H2"/>
  </mergeCells>
  <conditionalFormatting sqref="B8">
    <cfRule type="duplicateValues" dxfId="0" priority="27"/>
  </conditionalFormatting>
  <conditionalFormatting sqref="B10">
    <cfRule type="duplicateValues" dxfId="0" priority="21"/>
  </conditionalFormatting>
  <conditionalFormatting sqref="B11">
    <cfRule type="duplicateValues" dxfId="0" priority="17"/>
  </conditionalFormatting>
  <conditionalFormatting sqref="B12">
    <cfRule type="duplicateValues" dxfId="2" priority="13"/>
    <cfRule type="duplicateValues" dxfId="0" priority="15"/>
  </conditionalFormatting>
  <conditionalFormatting sqref="B14">
    <cfRule type="duplicateValues" dxfId="0" priority="25"/>
  </conditionalFormatting>
  <conditionalFormatting sqref="B15">
    <cfRule type="duplicateValues" dxfId="0" priority="24"/>
  </conditionalFormatting>
  <conditionalFormatting sqref="B4:B17">
    <cfRule type="duplicateValues" dxfId="1" priority="12"/>
  </conditionalFormatting>
  <conditionalFormatting sqref="B4:B9 B13:B17">
    <cfRule type="duplicateValues" dxfId="2" priority="22"/>
  </conditionalFormatting>
  <conditionalFormatting sqref="B4:B11 B13:B17">
    <cfRule type="duplicateValues" dxfId="1" priority="16"/>
  </conditionalFormatting>
  <conditionalFormatting sqref="B9 B13">
    <cfRule type="duplicateValues" dxfId="0" priority="26"/>
  </conditionalFormatting>
  <pageMargins left="0.5" right="0.5" top="0.5" bottom="0.5" header="0.5" footer="0.5"/>
  <pageSetup paperSize="9" orientation="portrait" horizontalDpi="600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9</vt:i4>
      </vt:variant>
    </vt:vector>
  </HeadingPairs>
  <TitlesOfParts>
    <vt:vector size="9" baseType="lpstr">
      <vt:lpstr>米、面类</vt:lpstr>
      <vt:lpstr>食用油类</vt:lpstr>
      <vt:lpstr>果蔬类</vt:lpstr>
      <vt:lpstr>蛋奶品</vt:lpstr>
      <vt:lpstr>生鲜类</vt:lpstr>
      <vt:lpstr>冻品类</vt:lpstr>
      <vt:lpstr>干货类</vt:lpstr>
      <vt:lpstr>调味品类</vt:lpstr>
      <vt:lpstr>农贸市场(生鲜肉类)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鱼窥荷</cp:lastModifiedBy>
  <dcterms:created xsi:type="dcterms:W3CDTF">2026-08-19T05:46:00Z</dcterms:created>
  <dcterms:modified xsi:type="dcterms:W3CDTF">2026-09-11T02:47:04Z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E0AA05D6B2CF4ADA980BFF2598CAB90E_13</vt:lpwstr>
  </property>
  <property fmtid="{D5CDD505-2E9C-101B-9397-08002B2CF9AE}" pid="3" name="KSOProductBuildVer">
    <vt:lpwstr>2052-12.1.0.28505</vt:lpwstr>
  </property>
  <property fmtid="{D5CDD505-2E9C-101B-9397-08002B2CF9AE}" pid="4" name="CalculationRule">
    <vt:i4>1</vt:i4>
  </property>
  <property fmtid="{D5CDD505-2E9C-101B-9397-08002B2CF9AE}" pid="5" name="KSOReadingLayout">
    <vt:bool>false</vt:bool>
  </property>
</Properties>
</file>